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https://mejorninezcl-my.sharepoint.com/personal/sperez_mejorninez_cl/Documents/Escritorio/Plan AI 2022 29 dic/"/>
    </mc:Choice>
  </mc:AlternateContent>
  <xr:revisionPtr revIDLastSave="407" documentId="11_52A8A4E58479C8643430D09FA533505ADFE5041F" xr6:coauthVersionLast="47" xr6:coauthVersionMax="47" xr10:uidLastSave="{724AE621-CBE9-434C-8AC6-491BC01C2B0B}"/>
  <bookViews>
    <workbookView xWindow="-120" yWindow="-120" windowWidth="20730" windowHeight="11160" tabRatio="798" xr2:uid="{00000000-000D-0000-FFFF-FFFF00000000}"/>
  </bookViews>
  <sheets>
    <sheet name="INICIO" sheetId="6" r:id="rId1"/>
    <sheet name="COMPROMISOS AUDITORIA" sheetId="1" r:id="rId2"/>
    <sheet name="COMPROMISOS IMPLEMENTADOS" sheetId="10" r:id="rId3"/>
    <sheet name="COMPROMISOS CGR" sheetId="9" r:id="rId4"/>
    <sheet name="COMPROMISOS PROVEEDORES DE ASEG" sheetId="8" r:id="rId5"/>
    <sheet name="Instituciones" sheetId="16" state="hidden" r:id="rId6"/>
    <sheet name="DATOS" sheetId="7" state="hidden" r:id="rId7"/>
  </sheets>
  <externalReferences>
    <externalReference r:id="rId8"/>
    <externalReference r:id="rId9"/>
  </externalReferences>
  <definedNames>
    <definedName name="AGRICULTURA">Instituciones!$C$2:$C$12</definedName>
    <definedName name="BIENES_NACIONALES">Instituciones!$D$2</definedName>
    <definedName name="CARABINEROS_DE_CHILE">Instituciones!$BJ$59</definedName>
    <definedName name="CIENCIA_TECNOLOGÍA_CONOCIMIENTO_E_INNOVACIÓN">Instituciones!$E$2:$E$3</definedName>
    <definedName name="CORPORACIÓN_DE_FOMENTO_DE_LA_PRODUCCIÓN">Instituciones!$BE$59</definedName>
    <definedName name="CULTURAS_LAS_ARTES_Y_EL_PATRIMONIO_CULTURAL">Instituciones!$F$2:$F$4</definedName>
    <definedName name="DEFENSA_NACIONAL">Instituciones!$G$2:$G$9</definedName>
    <definedName name="DEPORTE">Instituciones!$AA$2:$AA$3</definedName>
    <definedName name="DESARROLLO_SOCIAL_Y_FAMILIA">Instituciones!$Q$2:$Q$9</definedName>
    <definedName name="DIRECCIÓN_DE_EDUCACIÓN_PÚBLICA">Instituciones!$BK$59:$BK$69</definedName>
    <definedName name="DIRECCIÓN_DE_PREVISIÓN_DE_CARABINEROS_DE_CHILE">Instituciones!$BI$59:$BI$60</definedName>
    <definedName name="ECONOMÍA_FOMENTO_Y_TURISMO">Instituciones!$H$2:$H$15</definedName>
    <definedName name="EDUCACIÓN">Instituciones!$I$2:$I$12</definedName>
    <definedName name="empresas_estado">Instituciones!$B$2:$B$39</definedName>
    <definedName name="ENERGÍA">Instituciones!$J$2:$J$5</definedName>
    <definedName name="HACIENDA">Instituciones!$K$2:$K$14</definedName>
    <definedName name="IMPLEMENTACION">DATOS!$A$2:$A$3</definedName>
    <definedName name="INTERIOR_Y_SEGURIDAD_PÚBLICA">Instituciones!$L$2:$L$27</definedName>
    <definedName name="JUSTICIA">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Instituciones!$S$2:$S$8</definedName>
    <definedName name="SALUD">Instituciones!$T$2:$T$38</definedName>
    <definedName name="SECRETARÍA_GENERAL_DE_GOBIERNO">Instituciones!$U$2:$U$3</definedName>
    <definedName name="SECRETARÍA_GENERAL_DE_LA_PRESIDENCIA_DE_LA_REPÚBLICA">Instituciones!$V$2</definedName>
    <definedName name="SERVICIO_DE_GOBIERNO_INTERIOR">Instituciones!$C$59:$C$130</definedName>
    <definedName name="SERVICIO_DE_SALUD_ACONCAGUA">Instituciones!$D$59:$D$69</definedName>
    <definedName name="SERVICIO_DE_SALUD_ANTOFAGASTA">Instituciones!$F$59:$F$65</definedName>
    <definedName name="SERVICIO_DE_SALUD_ARAUCANÍA_NORTE">Instituciones!$G$59:$G$66</definedName>
    <definedName name="SERVICIO_DE_SALUD_ARAUCANÍA_SUR">Instituciones!$H$59:$H$74</definedName>
    <definedName name="SERVICIO_DE_SALUD_ARAUCO">Instituciones!$I$59:$I$64</definedName>
    <definedName name="SERVICIO_DE_SALUD_ARICA">Instituciones!$J$59:$J$60</definedName>
    <definedName name="SERVICIO_DE_SALUD_ATACAMA">Instituciones!$K$59:$K$64</definedName>
    <definedName name="SERVICIO_DE_SALUD_AYSÉN">Instituciones!$L$59:$L$67</definedName>
    <definedName name="SERVICIO_DE_SALUD_BERNARDO_OHIGGINS">Instituciones!$M$59:$M$74</definedName>
    <definedName name="SERVICIO_DE_SALUD_BÍO_BÍO">Instituciones!$N$59:$N$66</definedName>
    <definedName name="SERVICIO_DE_SALUD_CHILOÉ">Instituciones!$O$59:$O$64</definedName>
    <definedName name="SERVICIO_DE_SALUD_CONCEPCIÓN">Instituciones!$P$59:$P$67</definedName>
    <definedName name="SERVICIO_DE_SALUD_COQUIMBO">Instituciones!$Q$59:$Q$68</definedName>
    <definedName name="SERVICIO_DE_SALUD_IQUIQUE">Instituciones!$R$59:$R$61</definedName>
    <definedName name="SERVICIO_DE_SALUD_MAGALLANES">Instituciones!$S$59:$S$62</definedName>
    <definedName name="SERVICIO_DE_SALUD_MAULE">Instituciones!$T$59:$T$72</definedName>
    <definedName name="SERVICIO_DE_SALUD_METROPOLITANO_CENTRAL">Instituciones!$U$59:$U$64</definedName>
    <definedName name="SERVICIO_DE_SALUD_METROPOLITANO_NORTE">Instituciones!$V$59:$V$64</definedName>
    <definedName name="SERVICIO_DE_SALUD_METROPOLITANO_OCCIDENTE">Instituciones!$W$59:$W$67</definedName>
    <definedName name="SERVICIO_DE_SALUD_METROPOLITANO_ORIENTE">Instituciones!$X$59:$X$67</definedName>
    <definedName name="SERVICIO_DE_SALUD_METROPOLITANO_SUR">Instituciones!$Y$59:$Y$66</definedName>
    <definedName name="SERVICIO_DE_SALUD_METROPOLITANO_SUR_ORIENTE">Instituciones!$Z$59:$Z$64</definedName>
    <definedName name="SERVICIO_DE_SALUD_ÑUBLE">Instituciones!$AB$59:$AB$67</definedName>
    <definedName name="SERVICIO_DE_SALUD_OSORNO">Instituciones!$AC$59:$AC$65</definedName>
    <definedName name="SERVICIO_DE_SALUD_RELONCAVÍ">Instituciones!$AD$59:$AD$70</definedName>
    <definedName name="SERVICIO_DE_SALUD_TALCAHUANO">Instituciones!$AE$59:$AE$63</definedName>
    <definedName name="SERVICIO_DE_SALUD_VALDIVIA">Instituciones!$AF$59:$AF$68</definedName>
    <definedName name="SERVICIO_DE_SALUD_VALPARAÍSO_Y_SAN_ANTONIO">Instituciones!$AG$59:$AG$64</definedName>
    <definedName name="SERVICIO_DE_SALUD_VIÑA_DEL_MAR_Y_QUILLOTA">Instituciones!$AH$59:$AH$70</definedName>
    <definedName name="SERVICIO_DE_TESORERÍAS">Instituciones!$BC$59:$BC$60</definedName>
    <definedName name="SERVICIO_NACIONAL_DE_TURISMO">Instituciones!$B$59:$B$83</definedName>
    <definedName name="SI_NO">DATOS!$B$2:$B$3</definedName>
    <definedName name="SUBSECRETARÍA_DE_AGRICULTURA">Instituciones!$AJ$59:$AJ$75</definedName>
    <definedName name="SUBSECRETARÍA_DE_BIENES_NACIONALES">Instituciones!$AY$59:$AY$75</definedName>
    <definedName name="SUBSECRETARÍA_DE_DEFENSA">Instituciones!$BD$59:$BD$60</definedName>
    <definedName name="SUBSECRETARÍA_DE_DEPORTES">Instituciones!$BH$59:$BH$75</definedName>
    <definedName name="SUBSECRETARÍA_DE_ECONOMÍA_Y_EMPRESAS_DE_MENOR_TAMAÑO">Instituciones!$AL$59:$AL$75</definedName>
    <definedName name="SUBSECRETARÍA_DE_EDUCACIÓN">Instituciones!$AM$59:$AM$75</definedName>
    <definedName name="SUBSECRETARÍA_DE_ENERGÍA">Instituciones!$AN$59:$AN$75</definedName>
    <definedName name="SUBSECRETARÍA_DE_EVALUACIÓN_SOCIAL">Instituciones!$BG$59</definedName>
    <definedName name="SUBSECRETARÍA_DE_HACIENDA">Instituciones!$AO$59:$AO$75</definedName>
    <definedName name="SUBSECRETARÍA_DE_JUSTICIA">Instituciones!$AP$59:$AP$75</definedName>
    <definedName name="SUBSECRETARÍA_DE_MINERÍA">Instituciones!$AQ$59:$AQ$75</definedName>
    <definedName name="SUBSECRETARÍA_DE_OBRAS_PÚBLICAS">Instituciones!$AR$59:$AR$75</definedName>
    <definedName name="SUBSECRETARÍA_DE_RELACIONES_EXTERIORES">Instituciones!$BA$59</definedName>
    <definedName name="SUBSECRETARÍA_DE_SALUD">Instituciones!$AI$59:$AI$75</definedName>
    <definedName name="SUBSECRETARÍA_DE_SERVICIOS_SOCIALES">Instituciones!$AS$59:$AS$75</definedName>
    <definedName name="SUBSECRETARÍA_DE_TELECOMUNICACIONES">Instituciones!$BF$59</definedName>
    <definedName name="SUBSECRETARÍA_DE_TRANSPORTES">Instituciones!$AW$59:$AW$75</definedName>
    <definedName name="SUBSECRETARÍA_DE_VIVIENDA_Y_URBANISMO">Instituciones!$AX$59:$AX$75</definedName>
    <definedName name="SUBSECRETARÍA_DEL_INTERIOR">Instituciones!$AU$59:$AU$60</definedName>
    <definedName name="SUBSECRETARÍA_DEL_MEDIO_AMBIENTE">Instituciones!$AZ$59:$AZ$75</definedName>
    <definedName name="SUBSECRETARÍA_DEL_TRABAJO">Instituciones!$AV$59:$AV$75</definedName>
    <definedName name="SUBSECRETARÍA_GENERAL_DE_GOBIERNO">Instituciones!$AT$59</definedName>
    <definedName name="SUBSECRETARÍA_GENERAL_DE_LA_PRESIDENCIA_DE_LA_REPÚBLICA">Instituciones!$BB$59</definedName>
    <definedName name="SUBSECRETARÍA_PARA_LAS_FUERZAS_ARMADAS">Instituciones!$AK$59:$AK$62</definedName>
    <definedName name="TRABAJO_Y_PREVISIÓN_SOCIAL">Instituciones!$X$2:$X$11</definedName>
    <definedName name="TRANSPORTES_Y_TELECOMUNICACIONES">Instituciones!$Y$2:$Y$4</definedName>
    <definedName name="VIVIENDA_Y_URBANISMO">Instituciones!$Z$2:$Z$19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5" i="16" l="1"/>
  <c r="A82" i="16"/>
  <c r="A81" i="16"/>
  <c r="A80" i="16"/>
  <c r="A79" i="16"/>
  <c r="BV56" i="16"/>
  <c r="BU56" i="16"/>
  <c r="BT56" i="16"/>
  <c r="BS56" i="16"/>
  <c r="BR56" i="16"/>
  <c r="BQ56" i="16"/>
  <c r="BP56" i="16"/>
  <c r="BO56" i="16"/>
  <c r="BN56" i="16"/>
  <c r="BM56" i="16"/>
  <c r="BL56" i="16"/>
  <c r="BK56" i="16"/>
  <c r="BJ56" i="16"/>
  <c r="BI56" i="16"/>
  <c r="BH56" i="16"/>
  <c r="BG56" i="16"/>
  <c r="BF56" i="16"/>
  <c r="BE56" i="16"/>
  <c r="BD56" i="16"/>
  <c r="BC56" i="16"/>
  <c r="BB56"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Z56" i="16"/>
  <c r="Y56" i="16"/>
  <c r="X56" i="16"/>
  <c r="W56" i="16"/>
  <c r="V56" i="16"/>
  <c r="U56" i="16"/>
  <c r="T56" i="16"/>
  <c r="S56" i="16"/>
  <c r="R56" i="16"/>
  <c r="Q56" i="16"/>
  <c r="P56" i="16"/>
  <c r="O56" i="16"/>
  <c r="N56" i="16"/>
  <c r="M56" i="16"/>
  <c r="L56" i="16"/>
  <c r="K56" i="16"/>
  <c r="J56" i="16"/>
  <c r="I56" i="16"/>
  <c r="H56" i="16"/>
  <c r="G56" i="16"/>
  <c r="F56" i="16"/>
  <c r="E56" i="16"/>
  <c r="D56" i="16"/>
  <c r="C56" i="16"/>
  <c r="AA42" i="16"/>
  <c r="Z42" i="16"/>
  <c r="Y42" i="16"/>
  <c r="X42" i="16"/>
  <c r="W42" i="16"/>
  <c r="V42" i="16"/>
  <c r="U42" i="16"/>
  <c r="T42" i="16"/>
  <c r="S42" i="16"/>
  <c r="R42" i="16"/>
  <c r="Q42" i="16"/>
  <c r="P42" i="16"/>
  <c r="O42" i="16"/>
  <c r="N42" i="16"/>
  <c r="M42" i="16"/>
  <c r="L42" i="16"/>
  <c r="K42" i="16"/>
  <c r="J42" i="16"/>
  <c r="I42" i="16"/>
  <c r="H42" i="16"/>
  <c r="G42" i="16"/>
  <c r="F42" i="16"/>
  <c r="E42" i="16"/>
  <c r="D42" i="16"/>
  <c r="C42" i="16"/>
  <c r="BR27" i="16"/>
  <c r="BR26" i="16"/>
  <c r="BR25" i="16"/>
  <c r="BR24" i="16"/>
  <c r="BR23" i="16"/>
  <c r="BR22" i="16"/>
  <c r="BR21" i="16"/>
  <c r="BR20" i="16"/>
  <c r="BR19" i="16"/>
  <c r="BR18" i="16"/>
  <c r="BR17" i="16"/>
  <c r="BR16" i="16"/>
  <c r="BR15" i="16"/>
  <c r="BR14" i="16"/>
  <c r="BR13" i="16"/>
  <c r="BR12" i="16"/>
  <c r="BR11" i="16"/>
  <c r="BR10" i="16"/>
  <c r="BR9" i="16"/>
  <c r="BR8" i="16"/>
  <c r="BR7" i="16"/>
  <c r="BR6" i="16"/>
  <c r="BR5" i="16"/>
  <c r="BR4" i="16"/>
  <c r="BR3" i="16"/>
  <c r="BR2" i="16"/>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9" i="9"/>
  <c r="H50" i="9"/>
  <c r="H51" i="9"/>
  <c r="H52" i="9"/>
  <c r="H53" i="9"/>
  <c r="H54" i="9"/>
  <c r="H55" i="9"/>
  <c r="H56" i="9"/>
  <c r="H57" i="9"/>
  <c r="H58" i="9"/>
  <c r="K9" i="9"/>
  <c r="K11" i="9"/>
  <c r="K12" i="9"/>
  <c r="K13" i="9"/>
  <c r="K14" i="9"/>
  <c r="K19" i="9"/>
  <c r="K21" i="9"/>
  <c r="K22" i="9"/>
  <c r="K23" i="9"/>
  <c r="K24" i="9"/>
  <c r="K25" i="9"/>
  <c r="K28" i="9"/>
  <c r="K29" i="9"/>
  <c r="K30" i="9"/>
  <c r="K31" i="9"/>
  <c r="K32" i="9"/>
  <c r="K33" i="9"/>
  <c r="K34" i="9"/>
  <c r="K37" i="9"/>
  <c r="K38" i="9"/>
  <c r="K39" i="9"/>
  <c r="K40" i="9"/>
  <c r="K41" i="9"/>
  <c r="K43" i="9"/>
  <c r="K48" i="9"/>
  <c r="K49" i="9"/>
  <c r="K53" i="9"/>
  <c r="O8" i="9"/>
  <c r="O9" i="9"/>
  <c r="O11" i="9"/>
  <c r="O12" i="9"/>
  <c r="O13" i="9"/>
  <c r="O14" i="9"/>
  <c r="O15" i="9"/>
  <c r="O17"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62" i="9"/>
  <c r="O67" i="9"/>
  <c r="O68" i="9"/>
  <c r="O69" i="9"/>
  <c r="O70" i="9"/>
  <c r="O71" i="9"/>
  <c r="O72" i="9"/>
  <c r="O73" i="9"/>
  <c r="O74" i="9"/>
  <c r="O75" i="9"/>
  <c r="O76" i="9"/>
  <c r="O77" i="9"/>
  <c r="O78" i="9"/>
  <c r="O79" i="9"/>
  <c r="O80" i="9"/>
  <c r="O81" i="9"/>
  <c r="O82"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M8" i="1"/>
  <c r="M10" i="1"/>
  <c r="M9" i="1"/>
  <c r="O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100-000001000000}">
      <text>
        <r>
          <rPr>
            <sz val="9"/>
            <color indexed="81"/>
            <rFont val="Tahoma"/>
            <family val="2"/>
          </rPr>
          <t xml:space="preserve">Valor porcentual entre 0% y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200-000001000000}">
      <text>
        <r>
          <rPr>
            <sz val="9"/>
            <color indexed="81"/>
            <rFont val="Tahoma"/>
            <family val="2"/>
          </rPr>
          <t xml:space="preserve">Valor porcentual entre 0% y 100%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O7" authorId="0" shapeId="0" xr:uid="{00000000-0006-0000-0300-000001000000}">
      <text>
        <r>
          <rPr>
            <sz val="9"/>
            <color indexed="81"/>
            <rFont val="Tahoma"/>
            <family val="2"/>
          </rPr>
          <t xml:space="preserve">Valor porcentual entre 0% y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N7" authorId="0" shapeId="0" xr:uid="{00000000-0006-0000-0400-000001000000}">
      <text>
        <r>
          <rPr>
            <sz val="9"/>
            <color indexed="81"/>
            <rFont val="Tahoma"/>
            <family val="2"/>
          </rPr>
          <t xml:space="preserve">Valor porcentual entre 0% y 100%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mcamacho</author>
  </authors>
  <commentList>
    <comment ref="Q7" authorId="0" shapeId="0" xr:uid="{00000000-0006-0000-0500-00000100000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<sst xmlns="http://schemas.openxmlformats.org/spreadsheetml/2006/main" count="2069" uniqueCount="1460">
  <si>
    <t>Identificación Específica del Tema Auditado</t>
  </si>
  <si>
    <t>Hallazgos de Auditoría Contenidos en el Informe</t>
  </si>
  <si>
    <t>Recomendaciones</t>
  </si>
  <si>
    <t>Compromisos</t>
  </si>
  <si>
    <t>Seguimiento de Implementación de Compromiso</t>
  </si>
  <si>
    <t>N° del Informe</t>
  </si>
  <si>
    <t>Fecha del Informe</t>
  </si>
  <si>
    <t>Descripción Recomendación</t>
  </si>
  <si>
    <t>Plazo Estimado</t>
  </si>
  <si>
    <t>Responsable</t>
  </si>
  <si>
    <t>Descripción compromiso</t>
  </si>
  <si>
    <t>Porcentaje de Implementación del Compromiso</t>
  </si>
  <si>
    <t>Medios de Verificación</t>
  </si>
  <si>
    <t>Razones de No Cumplimiento</t>
  </si>
  <si>
    <t>Nuevos Compromisos si corresponde</t>
  </si>
  <si>
    <t>Plazo</t>
  </si>
  <si>
    <t>Observaciones</t>
  </si>
  <si>
    <t>Proceso/Programa/Proyecto/Area/Función/Etc.</t>
  </si>
  <si>
    <t>Descripción de la Condición del Hallazgo</t>
  </si>
  <si>
    <t>MINISTERIO</t>
  </si>
  <si>
    <t>EMPRESAS ESTADO</t>
  </si>
  <si>
    <t>AGRICULTURA</t>
  </si>
  <si>
    <t>BIENES NACIONALES</t>
  </si>
  <si>
    <t>DEFENSA NACIONAL</t>
  </si>
  <si>
    <t>ECONOMÍA FOMENTO Y TURISMO</t>
  </si>
  <si>
    <t>EDUCACIÓN</t>
  </si>
  <si>
    <t>ENERGÍA</t>
  </si>
  <si>
    <t>HACIENDA</t>
  </si>
  <si>
    <t>INTERIOR Y SEGURIDAD PÚBLICA</t>
  </si>
  <si>
    <t>JUSTICIA</t>
  </si>
  <si>
    <t>MEDIO AMBIENTE</t>
  </si>
  <si>
    <t>MINERÍA</t>
  </si>
  <si>
    <t>OBRAS PÚBLICAS</t>
  </si>
  <si>
    <t>DESARROLLO SOCIAL</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</si>
  <si>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</si>
  <si>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</si>
  <si>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</si>
  <si>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</si>
  <si>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</si>
  <si>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</si>
  <si>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</si>
  <si>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</si>
  <si>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</si>
  <si>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</si>
  <si>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</si>
  <si>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</si>
  <si>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</si>
  <si>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</si>
  <si>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</si>
  <si>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</si>
  <si>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</si>
  <si>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</si>
  <si>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</si>
  <si>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</si>
  <si>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</si>
  <si>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</si>
  <si>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</si>
  <si>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</si>
  <si>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</si>
  <si>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</si>
  <si>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</si>
  <si>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</si>
  <si>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</si>
  <si>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</si>
  <si>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</si>
  <si>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</si>
  <si>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</si>
  <si>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</si>
  <si>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</si>
  <si>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</si>
  <si>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</si>
  <si>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</si>
  <si>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</si>
  <si>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</si>
  <si>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</si>
  <si>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</si>
  <si>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</si>
  <si>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</si>
  <si>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</si>
  <si>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</si>
  <si>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</si>
  <si>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REGION</t>
  </si>
  <si>
    <t/>
  </si>
  <si>
    <t>CENTRO DE INFORMACIÓN DE RECURSOS NATURALES</t>
  </si>
  <si>
    <t>SUBSECRETARÍA DE BIENES NACIONALES</t>
  </si>
  <si>
    <t>ACADEMIA NACIONAL DE ESTUDIOS POLÍTICOS Y ESTRATÉGICOS</t>
  </si>
  <si>
    <t xml:space="preserve">AGENCIA DE CALIDAD </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</si>
  <si>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</si>
  <si>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</si>
  <si>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</si>
  <si>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</si>
  <si>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</si>
  <si>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</si>
  <si>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</si>
  <si>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</si>
  <si>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</si>
  <si>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 xml:space="preserve">AGENCIA DE COOPERACIÓN INTERNACIONAL DE CHILE </t>
  </si>
  <si>
    <t>CENTRAL DE ABASTECIMIENTO DEL SISTEMA NACIONAL DE SERVICIOS DE SALUD</t>
  </si>
  <si>
    <t xml:space="preserve">CONSEJO NACIONAL DE TELEVISIÓN </t>
  </si>
  <si>
    <t>SUBSECRETARÍA GENERAL DE LA PRESIDENCIA DE LA REPÚBLICA</t>
  </si>
  <si>
    <t xml:space="preserve">DIRECCIÓN DEL TRABAJO </t>
  </si>
  <si>
    <t>JUNTA DE AERONÁUTICA CIVIL</t>
  </si>
  <si>
    <t>PARQUE METROPOLITANO DE SANTIAGO</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</si>
  <si>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</si>
  <si>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</si>
  <si>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</si>
  <si>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</si>
  <si>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</si>
  <si>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</si>
  <si>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</si>
  <si>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</si>
  <si>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</si>
  <si>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</si>
  <si>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</si>
  <si>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</si>
  <si>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</si>
  <si>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</si>
  <si>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ENERGÍA</t>
  </si>
  <si>
    <t>DIRECCIÓN DE COMPRAS Y CONTRATACIÓN PÚBLICA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</si>
  <si>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</si>
  <si>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</si>
  <si>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</si>
  <si>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</si>
  <si>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</si>
  <si>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</si>
  <si>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</si>
  <si>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</si>
  <si>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SUBSECRETARÍA GENERAL DE GOBIERNO</t>
  </si>
  <si>
    <t xml:space="preserve">DIRECCIÓN GENERAL DE CRÉDITO PRENDARIO </t>
  </si>
  <si>
    <t>SUBSECRETARÍA DE TELECOMUNICACIONES</t>
  </si>
  <si>
    <t>SERVIU METROPOLITANO</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</si>
  <si>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</si>
  <si>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</si>
  <si>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</si>
  <si>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</si>
  <si>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</si>
  <si>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</si>
  <si>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</si>
  <si>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</si>
  <si>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</si>
  <si>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</si>
  <si>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</si>
  <si>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</si>
  <si>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</si>
  <si>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</si>
  <si>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</si>
  <si>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</si>
  <si>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</si>
  <si>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</si>
  <si>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</si>
  <si>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</si>
  <si>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</si>
  <si>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</si>
  <si>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</si>
  <si>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</si>
  <si>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</si>
  <si>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 xml:space="preserve">INSTITUTO DE PREVISIÓN SOCIAL </t>
  </si>
  <si>
    <t>SUBSECRETARÍA DE TRANSPORTES</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</si>
  <si>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</si>
  <si>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</si>
  <si>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</si>
  <si>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</si>
  <si>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</si>
  <si>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</si>
  <si>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</si>
  <si>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</si>
  <si>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</si>
  <si>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</si>
  <si>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</si>
  <si>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</si>
  <si>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</si>
  <si>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</si>
  <si>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</si>
  <si>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</si>
  <si>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</si>
  <si>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</si>
  <si>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</si>
  <si>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</si>
  <si>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</si>
  <si>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</si>
  <si>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</si>
  <si>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</si>
  <si>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</si>
  <si>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</si>
  <si>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</si>
  <si>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</si>
  <si>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</si>
  <si>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</si>
  <si>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</si>
  <si>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</si>
  <si>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</si>
  <si>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</si>
  <si>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</si>
  <si>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</si>
  <si>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</si>
  <si>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</si>
  <si>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</si>
  <si>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</si>
  <si>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</si>
  <si>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</si>
  <si>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</si>
  <si>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</si>
  <si>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</si>
  <si>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</si>
  <si>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</si>
  <si>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</si>
  <si>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</si>
  <si>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</si>
  <si>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</si>
  <si>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GOBIERNO REGIONAL DE BÍO-BÍO</t>
  </si>
  <si>
    <t>GENDARMERÍA DE CHILE</t>
  </si>
  <si>
    <t>DIRECCIÓN DE PLANEAMIENTO</t>
  </si>
  <si>
    <t>SUBSECRETARÍA DE EVALUACIÓN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</si>
  <si>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</si>
  <si>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</si>
  <si>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</si>
  <si>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</si>
  <si>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</si>
  <si>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</si>
  <si>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</si>
  <si>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</si>
  <si>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</si>
  <si>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</si>
  <si>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</si>
  <si>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</si>
  <si>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</si>
  <si>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</si>
  <si>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</si>
  <si>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</si>
  <si>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</si>
  <si>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</si>
  <si>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</si>
  <si>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</si>
  <si>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</si>
  <si>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</si>
  <si>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</si>
  <si>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</si>
  <si>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</si>
  <si>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</si>
  <si>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SUPERINTENDENCIA DE EDUCACIÓN</t>
  </si>
  <si>
    <t>SUBSECRETARÍA DE HACIENDA</t>
  </si>
  <si>
    <t>GOBIERNO REGIONAL DE LA ARAUCANÍA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</si>
  <si>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</si>
  <si>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</si>
  <si>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</si>
  <si>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</si>
  <si>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</si>
  <si>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</si>
  <si>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</si>
  <si>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</si>
  <si>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</si>
  <si>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</si>
  <si>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</si>
  <si>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</si>
  <si>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</si>
  <si>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</si>
  <si>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</si>
  <si>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</si>
  <si>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</si>
  <si>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</si>
  <si>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</si>
  <si>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</si>
  <si>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</si>
  <si>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BÍO-BÍO</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</si>
  <si>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</si>
  <si>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</si>
  <si>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</si>
  <si>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</si>
  <si>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</si>
  <si>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</si>
  <si>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</si>
  <si>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CHILE VALORA</t>
  </si>
  <si>
    <t>Sociedad de Promoción de Productos Bancarios S.A.</t>
  </si>
  <si>
    <t>Codelco International Limited</t>
  </si>
  <si>
    <t>Trenes Metropolitanos S.A. ™</t>
  </si>
  <si>
    <t>Energía Andina S.A.</t>
  </si>
  <si>
    <t>ARAUCANÍA</t>
  </si>
  <si>
    <t>SUBSECRETARÍA DE AGRICULTURA</t>
  </si>
  <si>
    <t>SUBSECRETARÍA DE PESCA Y ACUICULTURA</t>
  </si>
  <si>
    <t>GOBIERNO REGIONAL DE LOS RÍOS</t>
  </si>
  <si>
    <t>INSTITUTO NACIONAL DE HIDRÁULICA</t>
  </si>
  <si>
    <t>SERVICIO DE SALUD ARAUCO</t>
  </si>
  <si>
    <t>Operadora de Tarjetas de Créditos Nexus S.A.</t>
  </si>
  <si>
    <t>Codelco Küpferhandel GmbH</t>
  </si>
  <si>
    <t>Energía Concón S.A. (Enercon)</t>
  </si>
  <si>
    <t>LOS RÍOS</t>
  </si>
  <si>
    <t>SUBSECRETARÍA DE TURISMO</t>
  </si>
  <si>
    <t>UNIDAD ADMINISTRADORA DE LOS TRIBUNALES TRIBUTARIOS Y ADUANEROS</t>
  </si>
  <si>
    <t>GOBIERNO REGIONAL DE MAGALLANES Y ANTÁRTICA CHILENA</t>
  </si>
  <si>
    <t>SUBSECRETARÍA DE OBRAS PÚBLICAS</t>
  </si>
  <si>
    <t>SERVICIO DE SALUD ARICA</t>
  </si>
  <si>
    <t>Combanc S.A.</t>
  </si>
  <si>
    <t>Codelco Metals INC.</t>
  </si>
  <si>
    <t>Éteres y Alcoholes S.A.</t>
  </si>
  <si>
    <t>LOS LAGOS</t>
  </si>
  <si>
    <t>SUPERINTENDENCIA DE INSOLVENCIA Y REEMPRENDIMIENTO</t>
  </si>
  <si>
    <t>UNIDAD DE ANÁLISIS FINANCIERO</t>
  </si>
  <si>
    <t>GOBIERNO REGIONAL DE MAULE</t>
  </si>
  <si>
    <t>SUPERINTENDENCIA DE SERVICIOS SANITARIOS</t>
  </si>
  <si>
    <t>SERVICIO DE SALUD ATACAMA</t>
  </si>
  <si>
    <t>Administrador Financiero Transantiago S.A.</t>
  </si>
  <si>
    <t>Codelco Services Limited</t>
  </si>
  <si>
    <t>Forenergy S.A.</t>
  </si>
  <si>
    <t>AYSÉN</t>
  </si>
  <si>
    <t>GOBIERNO REGIONAL DE TARAPACÁ</t>
  </si>
  <si>
    <t>SERVICIO DE SALUD AYSÉN</t>
  </si>
  <si>
    <t>Codelco Technologies Limited</t>
  </si>
  <si>
    <t>Gas de Chile S.A.</t>
  </si>
  <si>
    <t>MAGALLANES</t>
  </si>
  <si>
    <t>GOBIERNO REGIONAL DE VALPARAÍSO</t>
  </si>
  <si>
    <t>SERVICIO DE SALUD BERNARDO OHIGGINS</t>
  </si>
  <si>
    <t>Codelco USA INC.</t>
  </si>
  <si>
    <t>Gasoducto del Pacífico (Argentina) S.A.</t>
  </si>
  <si>
    <t>METROPOLITANA</t>
  </si>
  <si>
    <t>GOBIERNO REGIONAL METROPOLITANO DE SANTIAGO</t>
  </si>
  <si>
    <t>SERVICIO DE SALUD BÍO BÍO</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</si>
  <si>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</si>
  <si>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</si>
  <si>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</si>
  <si>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</si>
  <si>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</si>
  <si>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</si>
  <si>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</si>
  <si>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</si>
  <si>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</si>
  <si>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</si>
  <si>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</si>
  <si>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</si>
  <si>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</si>
  <si>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</si>
  <si>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</si>
  <si>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</si>
  <si>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</si>
  <si>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</si>
  <si>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</si>
  <si>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</si>
  <si>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</si>
  <si>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</si>
  <si>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</si>
  <si>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</si>
  <si>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</si>
  <si>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</si>
  <si>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</si>
  <si>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</si>
  <si>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POLICIA DE INVESTIGACIONES</t>
  </si>
  <si>
    <t>SERVICIO DE SALUD METROPOLITANO CENTRAL</t>
  </si>
  <si>
    <t>EcoSea S.A</t>
  </si>
  <si>
    <t>Inversiones Electrogas S.A.</t>
  </si>
  <si>
    <t>CARABINEROS DE CHILE</t>
  </si>
  <si>
    <t>SERVICIO DE SALUD METROPOLITANO NORTE</t>
  </si>
  <si>
    <t>Edelnor S.A.</t>
  </si>
  <si>
    <t>Manu Peru Holding S.A.</t>
  </si>
  <si>
    <t>SERVICIO DE GOBIERNO INTERIOR</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</si>
  <si>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</si>
  <si>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</si>
  <si>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</si>
  <si>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</si>
  <si>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</si>
  <si>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</si>
  <si>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</si>
  <si>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</si>
  <si>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</si>
  <si>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</si>
  <si>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</si>
  <si>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</si>
  <si>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</si>
  <si>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</si>
  <si>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</si>
  <si>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</si>
  <si>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</si>
  <si>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</si>
  <si>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</si>
  <si>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</si>
  <si>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</si>
  <si>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</si>
  <si>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</si>
  <si>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</si>
  <si>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</si>
  <si>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</si>
  <si>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</si>
  <si>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</si>
  <si>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</si>
  <si>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</si>
  <si>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</si>
  <si>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</si>
  <si>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</si>
  <si>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</si>
  <si>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</si>
  <si>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</si>
  <si>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</si>
  <si>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</si>
  <si>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</si>
  <si>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</si>
  <si>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</si>
  <si>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</si>
  <si>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</si>
  <si>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</si>
  <si>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</si>
  <si>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</si>
  <si>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 xml:space="preserve">BIENES NACIONALES </t>
  </si>
  <si>
    <t xml:space="preserve">ECONOMÍA, FOMENTO Y TURISMO </t>
  </si>
  <si>
    <t>INTERIOR Y SEGURIDAD PUBLICA</t>
  </si>
  <si>
    <t xml:space="preserve">MEDIO AMBIENTE </t>
  </si>
  <si>
    <t xml:space="preserve">OBRAS PÚBLICAS </t>
  </si>
  <si>
    <t>PRESIDENCIA DE LA REPUBLICA</t>
  </si>
  <si>
    <t xml:space="preserve">RELACIONES EXTERIORES </t>
  </si>
  <si>
    <t xml:space="preserve">SECRETARIA GENERAL DE GOBIERNO </t>
  </si>
  <si>
    <t xml:space="preserve">SECRETARIA GENERAL DE LA PRESIDENCIA DE LA REPUBLICA </t>
  </si>
  <si>
    <t xml:space="preserve">SERVICIO NACIONAL DE LA MUJER </t>
  </si>
  <si>
    <t xml:space="preserve">TRANSPORTES Y TELECOMUNICACIONES </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</si>
  <si>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</si>
  <si>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</si>
  <si>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</si>
  <si>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</si>
  <si>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</si>
  <si>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</si>
  <si>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</si>
  <si>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</si>
  <si>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</si>
  <si>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</si>
  <si>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</si>
  <si>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</si>
  <si>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SUBSECRETARÍA  GENERAL DE GOBIERNO</t>
  </si>
  <si>
    <t xml:space="preserve">SUBSECRETARÍA DEL TRABAJO </t>
  </si>
  <si>
    <t xml:space="preserve">SUBSECRETARÍA DE TRANSPORTES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</si>
  <si>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</si>
  <si>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</si>
  <si>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</si>
  <si>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</si>
  <si>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</si>
  <si>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</si>
  <si>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</si>
  <si>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</si>
  <si>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</si>
  <si>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</si>
  <si>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GOBERNACIÓN PROVINCIAL ANTÁRTICA CHILENA</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</si>
  <si>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</si>
  <si>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</si>
  <si>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</si>
  <si>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</si>
  <si>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</si>
  <si>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</si>
  <si>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</si>
  <si>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</si>
  <si>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</si>
  <si>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</si>
  <si>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</si>
  <si>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</si>
  <si>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</si>
  <si>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</si>
  <si>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</si>
  <si>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</si>
  <si>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</si>
  <si>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</si>
  <si>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</si>
  <si>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COMPLEJO HOSPITALARIO SAN JOSÉ (H. SAN JOSÉ - SANTIAGO)</t>
  </si>
  <si>
    <t>CRS SALVADOR ALLENDE</t>
  </si>
  <si>
    <t>HOSPITAL DEL SALVADOR</t>
  </si>
  <si>
    <t>HOSPITAL  DE ENFERMEDADES INFECCIOSAS DR. LUCIO CÓRDOVA</t>
  </si>
  <si>
    <t>COMPLEJO HOSPITALARIO DR. SÓTERO DEL RÍO</t>
  </si>
  <si>
    <t>CESFAM VIOLETA PARRA</t>
  </si>
  <si>
    <t>HOSPITAL BASE DE OSORNO</t>
  </si>
  <si>
    <t>CESFAM DE RIO NEGRO HORNOPIRÉN</t>
  </si>
  <si>
    <t>HOSPITAL DE TOMÉ</t>
  </si>
  <si>
    <t>CESFAM EXTERNO VALDIVIA</t>
  </si>
  <si>
    <t>HOSPITAL CARLOS VAN BUREN - VALPARAÍSO</t>
  </si>
  <si>
    <t>HOSPITAL ADRIANA COUSIÑO</t>
  </si>
  <si>
    <t>EJERCITO DE CHILE</t>
  </si>
  <si>
    <t>SECRETARÍA Y ADMINISTRACIÓN GENERAL</t>
  </si>
  <si>
    <t>TESORO PÚBLICO</t>
  </si>
  <si>
    <t>GOBERNACIÓN PROVINCIAL ANTOFAGASTA</t>
  </si>
  <si>
    <t>HOSPITAL DIPRECA</t>
  </si>
  <si>
    <t>CENTRO DE SALUD VALPARAÍSO</t>
  </si>
  <si>
    <t xml:space="preserve">DIRECCIÓN REGIONAL DE ARICA -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</si>
  <si>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</si>
  <si>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</si>
  <si>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</si>
  <si>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</si>
  <si>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</si>
  <si>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</si>
  <si>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</si>
  <si>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</si>
  <si>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</si>
  <si>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</si>
  <si>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</si>
  <si>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</si>
  <si>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</si>
  <si>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</si>
  <si>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</si>
  <si>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</si>
  <si>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</si>
  <si>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</si>
  <si>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</si>
  <si>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</si>
  <si>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SAN JOSÉ DE MAIPO</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</si>
  <si>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</si>
  <si>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</si>
  <si>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</si>
  <si>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</si>
  <si>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</si>
  <si>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</si>
  <si>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</si>
  <si>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ARMADA DE CHILE</t>
  </si>
  <si>
    <t>GOBERNACIÓN PROVINCIAL ARAUCO</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</si>
  <si>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</si>
  <si>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</si>
  <si>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</si>
  <si>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</si>
  <si>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</si>
  <si>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</si>
  <si>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</si>
  <si>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</si>
  <si>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</si>
  <si>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</si>
  <si>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</si>
  <si>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</si>
  <si>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</si>
  <si>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</si>
  <si>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</si>
  <si>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</si>
  <si>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</si>
  <si>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</si>
  <si>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</si>
  <si>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</si>
  <si>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</si>
  <si>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</si>
  <si>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</si>
  <si>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</si>
  <si>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DEL SALVADOR - VALPARAÍSO</t>
  </si>
  <si>
    <t>HOSPITAL DE PETORCA</t>
  </si>
  <si>
    <t>FUERZA AÉREA DE CHILE</t>
  </si>
  <si>
    <t>GOBERNACIÓN PROVINCIAL ARICA</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</si>
  <si>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</si>
  <si>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</si>
  <si>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</si>
  <si>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</si>
  <si>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</si>
  <si>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</si>
  <si>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</si>
  <si>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DE PUERTO AYSÉN</t>
  </si>
  <si>
    <t>HOSPITAL DE MARCHIGÜE</t>
  </si>
  <si>
    <t>HOSPITAL DE NACIMIENTO</t>
  </si>
  <si>
    <t>HOSPITAL DE QUEILÉN</t>
  </si>
  <si>
    <t>HOSPITAL CLORINDA AVELLO - SANTA JUANA</t>
  </si>
  <si>
    <t>HOSPITAL SAN JUAN DE DIOS - COMBARBALÁ</t>
  </si>
  <si>
    <t>HOSPITAL DE HUALAÑÉ</t>
  </si>
  <si>
    <t>HOSPITAL EL CARMEN DE MAIPÚ</t>
  </si>
  <si>
    <t>INSTITUTO NACIONAL DEL CÁNCER DR. CAUPOLICÁN PARDO CORREA</t>
  </si>
  <si>
    <t>HOSPITAL DE PEÑAFLOR</t>
  </si>
  <si>
    <t>HOSPITAL HANGA ROA</t>
  </si>
  <si>
    <t>HOSPITAL DR. EXEQUIEL GONZÁLEZ CORTÉS</t>
  </si>
  <si>
    <t>HOSPITAL DE COELEMU</t>
  </si>
  <si>
    <t>HOSPITAL DE RÍO NEGRO</t>
  </si>
  <si>
    <t>HOSPITAL DE CALBUCO</t>
  </si>
  <si>
    <t>CESFAM DE LIRQUÉN</t>
  </si>
  <si>
    <t>HOSPITAL DE LANCO</t>
  </si>
  <si>
    <t>HOSPITAL DR. EDO. PEREIRA RAMÍREZ - VALPARAÍSO</t>
  </si>
  <si>
    <t>HOSPITAL DE QUILPUÉ</t>
  </si>
  <si>
    <t>GOBERNACIÓN PROVINCIAL AYSÉN</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</si>
  <si>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</si>
  <si>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</si>
  <si>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</si>
  <si>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</si>
  <si>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</si>
  <si>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</si>
  <si>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</si>
  <si>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</si>
  <si>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</si>
  <si>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</si>
  <si>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</si>
  <si>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</si>
  <si>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</si>
  <si>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</si>
  <si>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</si>
  <si>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</si>
  <si>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</si>
  <si>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</si>
  <si>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</si>
  <si>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</si>
  <si>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</si>
  <si>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</si>
  <si>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</si>
  <si>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SAN JOSÉ - CASABLANCA</t>
  </si>
  <si>
    <t>HOSPITAL DR. GUSTAVO FRICKE - VIÑA DEL MAR</t>
  </si>
  <si>
    <t>GOBERNACIÓN PROVINCIAL BÍO- BÍO</t>
  </si>
  <si>
    <t>UNIDAD DE SALUD TALCAHUANO</t>
  </si>
  <si>
    <t>DIRECCIÓN REGIONAL DE LA ARAUCANÍA</t>
  </si>
  <si>
    <t>HOSPITAL PSIQUIÁTRICO DR. PHILIPPE PINEL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</si>
  <si>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</si>
  <si>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</si>
  <si>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</si>
  <si>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</si>
  <si>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</si>
  <si>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</si>
  <si>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</si>
  <si>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</si>
  <si>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</si>
  <si>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</si>
  <si>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</si>
  <si>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</si>
  <si>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</si>
  <si>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</si>
  <si>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</si>
  <si>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</si>
  <si>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</si>
  <si>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SEREMI DE SERVICIOS SOCIALES  REGIÓN METROPOLITANA</t>
  </si>
  <si>
    <t>GOBERNACIÓN PROVINCIAL CACHAPOAL</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</si>
  <si>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</si>
  <si>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</si>
  <si>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</si>
  <si>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</si>
  <si>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</si>
  <si>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</si>
  <si>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</si>
  <si>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</si>
  <si>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</si>
  <si>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</si>
  <si>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</si>
  <si>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</si>
  <si>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</si>
  <si>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</si>
  <si>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</si>
  <si>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DR. VÍCTOR HUGO MOLL - CABILDO</t>
  </si>
  <si>
    <t>GOBERNACIÓN PROVINCIAL CAPITÁN PRAT</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</si>
  <si>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</si>
  <si>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</si>
  <si>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</si>
  <si>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</si>
  <si>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</si>
  <si>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</si>
  <si>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</si>
  <si>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</si>
  <si>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</si>
  <si>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</si>
  <si>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</si>
  <si>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</si>
  <si>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</si>
  <si>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</si>
  <si>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GOBERNACIÓN PROVINCIAL CARDENAL CARO</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</si>
  <si>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</si>
  <si>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</si>
  <si>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</si>
  <si>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</si>
  <si>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</si>
  <si>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</si>
  <si>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</si>
  <si>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</si>
  <si>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GOBERNACIÓN PROVINCIAL CAUQUENES</t>
  </si>
  <si>
    <t>DIRECCIÓN REGIONAL DE O'HIGGINS</t>
  </si>
  <si>
    <t>HOSPITAL DE VILLARRICA</t>
  </si>
  <si>
    <t>HOSPITAL DR. RICARDO VALENZUELA SÁEZ - RENGO</t>
  </si>
  <si>
    <t>HOSPITAL DR. CÉSAR GARAVAGNO BUROTTO - TALCA</t>
  </si>
  <si>
    <t>HOSPITAL DE PALENA</t>
  </si>
  <si>
    <t>HOSPITAL SAN MARTÍN - QUILLOTA</t>
  </si>
  <si>
    <t>GOBERNACIÓN PROVINCIAL CAUTÍN</t>
  </si>
  <si>
    <t>DIRECCIÓN REGIONAL DE TARAPACÁ</t>
  </si>
  <si>
    <t>HOSPITAL DR. ABRAHAM GODOY - LAUTARO</t>
  </si>
  <si>
    <t>HOSPITAL MERCEDES - CHIMBARONGO</t>
  </si>
  <si>
    <t>HOSPITAL SAN JOSÉ - PARRAL</t>
  </si>
  <si>
    <t>HOSPITAL DE PUERTO MONTT</t>
  </si>
  <si>
    <t>HOSPITAL SANTO TOMÁS - LIMACHE</t>
  </si>
  <si>
    <t>GOBERNACIÓN PROVINCIAL CHACABUCO</t>
  </si>
  <si>
    <t>DIRECCIÓN REGIONAL DE VALPARAÍSO</t>
  </si>
  <si>
    <t>HOSPITAL DR. ARTURO HILLERNS LARRAÑAGA - SAAVEDRA</t>
  </si>
  <si>
    <t>HOSPITAL SAN JUAN DE DIOS - CAUQUENES</t>
  </si>
  <si>
    <t>GOBERNACIÓN PROVINCIAL CHAÑARAL</t>
  </si>
  <si>
    <t>DIRECCIÓN REGIONAL DEL BIO BÍO</t>
  </si>
  <si>
    <t>HOSPITAL DR. EDUARDO GONZÁLEZ GALENO - CUNCO</t>
  </si>
  <si>
    <t>HOSPITAL SAN JUAN DE DIOS - SAN FERNANDO</t>
  </si>
  <si>
    <t>HOSPITAL SAN JUAN DE DIOS DE CURICÓ</t>
  </si>
  <si>
    <t>GOBERNACIÓN PROVINCIAL CHILOÉ</t>
  </si>
  <si>
    <t>DIRECCIÓN REGIONAL DEL MAULE</t>
  </si>
  <si>
    <t>HOSPITAL DR. HERNÁN HENRÍQUEZ ARAVENA - TEMUCO</t>
  </si>
  <si>
    <t>HOSPITAL SAN VICENTE DE TAGUA-TAGUA</t>
  </si>
  <si>
    <t>GOBERNACIÓN PROVINCIAL CHOAPA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</si>
  <si>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</si>
  <si>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</si>
  <si>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</si>
  <si>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</si>
  <si>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</si>
  <si>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</si>
  <si>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</si>
  <si>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</si>
  <si>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</si>
  <si>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</si>
  <si>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</si>
  <si>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</si>
  <si>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</si>
  <si>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</si>
  <si>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</si>
  <si>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</si>
  <si>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</si>
  <si>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GOBERNACIÓN PROVINCIAL COLCHAGUA</t>
  </si>
  <si>
    <t>OFICINA LOCAL DE CHILLÁN</t>
  </si>
  <si>
    <t>GOBERNACIÓN PROVINCIAL CONCEPCIÓN</t>
  </si>
  <si>
    <t>OFICINA LOCAL DE CHILOÉ</t>
  </si>
  <si>
    <t>GOBERNACIÓN PROVINCIAL COPIAPÓ</t>
  </si>
  <si>
    <t>OFICINA LOCAL DE ISLA DE PASCUA</t>
  </si>
  <si>
    <t>GOBERNACIÓN PROVINCIAL CORDILLERA</t>
  </si>
  <si>
    <t xml:space="preserve">OFICINA LOCAL DE LA UNIÓN </t>
  </si>
  <si>
    <t>GOBERNACIÓN PROVINCIAL COYHAIQUE</t>
  </si>
  <si>
    <t xml:space="preserve">OFICINA LOCAL DE LOS ANGELES </t>
  </si>
  <si>
    <t>GOBERNACIÓN PROVINCIAL CURICÓ</t>
  </si>
  <si>
    <t>OFICINA LOCAL DE OSORNO</t>
  </si>
  <si>
    <t>GOBERNACIÓN PROVINCIAL EL LOA</t>
  </si>
  <si>
    <t xml:space="preserve">OFICINA LOCAL DE PALENA </t>
  </si>
  <si>
    <t>GOBERNACIÓN PROVINCIAL ELQUI</t>
  </si>
  <si>
    <t>OFICINA LOCAL DE PUERTO NATALES</t>
  </si>
  <si>
    <t>GOBERNACIÓN PROVINCIAL GENERAL CARRERA</t>
  </si>
  <si>
    <t xml:space="preserve">OFICINA LOCAL DE SAN PEDRO DE ATACAMA </t>
  </si>
  <si>
    <t>GOBERNACIÓN PROVINCIAL HUASCO</t>
  </si>
  <si>
    <t>GOBERNACIÓN PROVINCIAL IQUIQUE</t>
  </si>
  <si>
    <t>GOBERNACIÓN PROVINCIAL ISLA DE PASCUA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</si>
  <si>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</si>
  <si>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</si>
  <si>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</si>
  <si>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</si>
  <si>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</si>
  <si>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</si>
  <si>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</si>
  <si>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</si>
  <si>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</si>
  <si>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</si>
  <si>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</si>
  <si>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</si>
  <si>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</si>
  <si>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</si>
  <si>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</si>
  <si>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</si>
  <si>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</si>
  <si>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</si>
  <si>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</si>
  <si>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</si>
  <si>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</si>
  <si>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</si>
  <si>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</si>
  <si>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</si>
  <si>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</si>
  <si>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</si>
  <si>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</si>
  <si>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</si>
  <si>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</si>
  <si>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</si>
  <si>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</si>
  <si>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</si>
  <si>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</si>
  <si>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</si>
  <si>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</si>
  <si>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</si>
  <si>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</si>
  <si>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</si>
  <si>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</si>
  <si>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</si>
  <si>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</si>
  <si>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SERVICIO</t>
  </si>
  <si>
    <t>SERV. DEPENDIENTE</t>
  </si>
  <si>
    <t>CODIGO PLAN</t>
  </si>
  <si>
    <t>FECHA DE EMISION</t>
  </si>
  <si>
    <t>IMPLEMENTADO</t>
  </si>
  <si>
    <t>PENDIENTE DE IMPLEMENTAR</t>
  </si>
  <si>
    <t>IMPLEMENTACION</t>
  </si>
  <si>
    <t xml:space="preserve">Código Trabajo de Auditoría </t>
  </si>
  <si>
    <t>ANEXO</t>
  </si>
  <si>
    <t>Anexo Compromisos Pendientes de Implementar</t>
  </si>
  <si>
    <t xml:space="preserve">Plazo de implementación  establecido </t>
  </si>
  <si>
    <t>Tipo de Informe (Final/Seguimiento/Investigación Especial/Informe de Inspección de Obra Pública/Otro)</t>
  </si>
  <si>
    <t>Materia</t>
  </si>
  <si>
    <t>Descripción de la Observación</t>
  </si>
  <si>
    <t>Requerimiento /Acción Derivada definida por CGR</t>
  </si>
  <si>
    <t>Requerimiento /Acción Derivada</t>
  </si>
  <si>
    <t xml:space="preserve">Sumario / Reparo / Juicio de Cuenta  </t>
  </si>
  <si>
    <t>SI</t>
  </si>
  <si>
    <t>NO</t>
  </si>
  <si>
    <t>Fuente del compromiso (Documento de respuesta a CGR)</t>
  </si>
  <si>
    <t xml:space="preserve">COMPROMISOS CGR PENDIENTES DE IMPLEMENTAR </t>
  </si>
  <si>
    <t xml:space="preserve">Proveedor de Aseguramiento </t>
  </si>
  <si>
    <t>Identificación Específica del Tema Revisado</t>
  </si>
  <si>
    <t>COMPROMISOS PENDIENTES DE IMPLEMENTAR DE OTROS PROVEEDORES DE ASEGURAMIENTO</t>
  </si>
  <si>
    <t>Descripción del Hallazgo (Condición) / Observación</t>
  </si>
  <si>
    <t>Observaciones del Proveedor de Aseguramiento</t>
  </si>
  <si>
    <t>Fuente del compromiso</t>
  </si>
  <si>
    <t>Plazo de implementación</t>
  </si>
  <si>
    <t xml:space="preserve">COMPROMISOS DE AUDITORIA PENDIENTES DE IMPLEMENTAR </t>
  </si>
  <si>
    <t>MUJER Y LA EQUIDAD DE GÉNERO</t>
  </si>
  <si>
    <t>SERVICIO NACIONAL DE LA MUJER Y LA EQUIDAD DE GÉNERO</t>
  </si>
  <si>
    <t>SUBSECRETARÍA DE LA MUJER Y LA EQUIDAD DE GÉNERO</t>
  </si>
  <si>
    <t>COMPROMISOS DE AUDITORIA IMPLEMENTADOS</t>
  </si>
  <si>
    <r>
      <t>AGENCIA DE</t>
    </r>
    <r>
      <rPr>
        <b/>
        <sz val="11"/>
        <color theme="1"/>
        <rFont val="Calibri"/>
        <family val="2"/>
        <scheme val="minor"/>
      </rPr>
      <t xml:space="preserve"> </t>
    </r>
    <r>
      <rPr>
        <b/>
        <sz val="11"/>
        <color rgb="FF1F497D"/>
        <rFont val="Calibri"/>
        <family val="2"/>
        <scheme val="minor"/>
      </rPr>
      <t>LA PROMOCIÓN DE LA INVERSIÓN EXTRANJERA</t>
    </r>
  </si>
  <si>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</si>
  <si>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</si>
  <si>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</si>
  <si>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</si>
  <si>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</si>
  <si>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</si>
  <si>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COMISIÓN NACIONAL DE ACREDITACIÓN</t>
  </si>
  <si>
    <t xml:space="preserve">CENTRO DE INVESTIGACIÓN  MINERA Y METALÚRGICA </t>
  </si>
  <si>
    <t>SUBSECRETARÍA DE LA NIÑEZ</t>
  </si>
  <si>
    <t>EMPRESA DE ABASTECIMIENTO DE ZONAS AISLADAS</t>
  </si>
  <si>
    <t>SUBSECRETARIA DE EDUCACIÓN PARVULARIA</t>
  </si>
  <si>
    <t>ÑUBLE</t>
  </si>
  <si>
    <t>DIRECCIÓN DE EDUCACIÓN PÚBLICA</t>
  </si>
  <si>
    <t>COMISIÓN PARA EL MERCADO FINANCIERO</t>
  </si>
  <si>
    <t>EMPRESA NACIONAL DE AERONÁUTICA - ENAER</t>
  </si>
  <si>
    <t>GOBIERNO REGIONAL DE ÑUBLE</t>
  </si>
  <si>
    <t>DIRECCIÓN GENERAL DE CONCESIONES DE OBRAS PÚBLICAS</t>
  </si>
  <si>
    <t>EMPRESA PERIODÍSTICA LA NACIÓN S.A.</t>
  </si>
  <si>
    <t xml:space="preserve">CULTURAS LAS ARTES Y EL PATRIMONIO CULTURAL </t>
  </si>
  <si>
    <t>ACTUALIZACIÓN</t>
  </si>
  <si>
    <t xml:space="preserve">HOSPITAL DE CARABINEROS </t>
  </si>
  <si>
    <t>SERVICIO LOCAL DE EDUCACIÓN PÚBLICA BARRANCAS</t>
  </si>
  <si>
    <t>SERVICIO LOCAL DE EDUCACIÓN PÚBLICA PUERTO CORDILLERA</t>
  </si>
  <si>
    <t>SERVICIO LOCAL DE EDUCACIÓN PÚBLICA HUASCO</t>
  </si>
  <si>
    <t>HOSPITAL INTERCULTURAL KALLVU LLANKA DE CAÑETE</t>
  </si>
  <si>
    <t>HOSPITAL CLÍNICO METROPOLITANO DE LA FLORIDA</t>
  </si>
  <si>
    <t>SERVICIO LOCAL DE EDUCACIÓN PÚBLICA COSTA ARAUCANÍA</t>
  </si>
  <si>
    <t>CRS HOSPITAL PROVINCIA CORDILLERA</t>
  </si>
  <si>
    <t>CENTRO METROPOLITANO DE ATENCIÓN PREHOSPITALARIA</t>
  </si>
  <si>
    <t>HOSPITAL REGIONAL LIBERTADOR BERNARDO O’HIGGINS</t>
  </si>
  <si>
    <t>GOBERNACIÓN PROVINCIAL DIGUILLÍN</t>
  </si>
  <si>
    <t>GOBERNACIÓN PROVINCIAL ITATA</t>
  </si>
  <si>
    <t>GOBERNACIÓN PROVINCIAL PUNILLA</t>
  </si>
  <si>
    <t>XV</t>
  </si>
  <si>
    <t>DE ARICA Y PARINACOTA</t>
  </si>
  <si>
    <t>I</t>
  </si>
  <si>
    <t>DE TARAPACÁ</t>
  </si>
  <si>
    <t>SERVIU REGIÓN DE TARAPACÁ</t>
  </si>
  <si>
    <t>II</t>
  </si>
  <si>
    <t>DE ANTOFAGASTA</t>
  </si>
  <si>
    <t>SERVIU REGIÓN DE ANTOFAGASTA</t>
  </si>
  <si>
    <t>III</t>
  </si>
  <si>
    <t>DE ATACAMA</t>
  </si>
  <si>
    <t>SERVIU REGIÓN DE ATACAMA</t>
  </si>
  <si>
    <t>IV</t>
  </si>
  <si>
    <t>DE COQUIMBO</t>
  </si>
  <si>
    <t>SUBSECRETARÍA DE RELACIONES ECONÓMICAS INTERNACIONALES</t>
  </si>
  <si>
    <t>SERVIU REGIÓN DE COQUIMBO</t>
  </si>
  <si>
    <t>V</t>
  </si>
  <si>
    <t>DE VALPARAÍSO</t>
  </si>
  <si>
    <t>DIRECCIÓN GENERAL DE PROMOCIÓN DE EXPORTACIONES</t>
  </si>
  <si>
    <t>SERVIU REGIÓN DE VALPARAÍSO</t>
  </si>
  <si>
    <t>VI</t>
  </si>
  <si>
    <t>DEL LIBERTADOR GENERAL BERNARDO O'HIGGINS</t>
  </si>
  <si>
    <t>SERVIU REGIÓN DEL LIBERTADOR GENERAL BERNARDO O'HIGGINS</t>
  </si>
  <si>
    <t>VII</t>
  </si>
  <si>
    <t>DEL MAULE</t>
  </si>
  <si>
    <t>SERVIU REGIÓN DEL MAULE</t>
  </si>
  <si>
    <t>XVI</t>
  </si>
  <si>
    <t>DE ÑUBLE</t>
  </si>
  <si>
    <t>SERVIU REGIÓN DEL BÍO BÍO</t>
  </si>
  <si>
    <t>VIII</t>
  </si>
  <si>
    <t>DEL BÍO BÍO</t>
  </si>
  <si>
    <t>SUPERINTENDENCIA DE EDUCACIÓN SUPERIOR</t>
  </si>
  <si>
    <t>SERVIU REGIÓN DE LA ARAUCANÍA</t>
  </si>
  <si>
    <t>IX</t>
  </si>
  <si>
    <t>DE LA ARAUCANÍA</t>
  </si>
  <si>
    <t>SERVIU REGIÓN DE LOS LAGOS</t>
  </si>
  <si>
    <t>XIV</t>
  </si>
  <si>
    <t>DE LOS RÍOS</t>
  </si>
  <si>
    <t>SERVIU REGIÓN DE AYSÉN DEL GENERAL CARLOS IBÁÑEZ DEL CAMPO</t>
  </si>
  <si>
    <t>X</t>
  </si>
  <si>
    <t>DE LOS LAGOS</t>
  </si>
  <si>
    <t>SERVIU REGIÓN DE MAGALLANES Y ANTÁRTICA CHILENA</t>
  </si>
  <si>
    <t>XI</t>
  </si>
  <si>
    <t>DE AYSÉN DEL GENERAL CARLOS IBÁÑEZ DEL CAMPO</t>
  </si>
  <si>
    <t>SERVIU REGIÓN DE LOS RÍOS</t>
  </si>
  <si>
    <t>XII</t>
  </si>
  <si>
    <t>DE MAGALLANES Y ANTÁRTICA CHILENA</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</si>
  <si>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</si>
  <si>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</si>
  <si>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</si>
  <si>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</si>
  <si>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</si>
  <si>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</si>
  <si>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</si>
  <si>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</si>
  <si>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</si>
  <si>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</si>
  <si>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</si>
  <si>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</si>
  <si>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</si>
  <si>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</si>
  <si>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</si>
  <si>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</si>
  <si>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</si>
  <si>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</si>
  <si>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</si>
  <si>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</si>
  <si>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</si>
  <si>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</si>
  <si>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</si>
  <si>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</si>
  <si>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</si>
  <si>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</si>
  <si>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</si>
  <si>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</si>
  <si>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</si>
  <si>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</si>
  <si>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</si>
  <si>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</si>
  <si>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</si>
  <si>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</si>
  <si>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</si>
  <si>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</si>
  <si>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</si>
  <si>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</si>
  <si>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</si>
  <si>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</si>
  <si>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</si>
  <si>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</si>
  <si>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</si>
  <si>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</si>
  <si>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</si>
  <si>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</si>
  <si>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</si>
  <si>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</si>
  <si>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</si>
  <si>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</si>
  <si>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</si>
  <si>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</si>
  <si>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</si>
  <si>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</si>
  <si>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</si>
  <si>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</si>
  <si>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</si>
  <si>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</si>
  <si>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</si>
  <si>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</si>
  <si>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</si>
  <si>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</si>
  <si>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</si>
  <si>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</si>
  <si>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</si>
  <si>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</si>
  <si>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</si>
  <si>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</si>
  <si>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</si>
  <si>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</si>
  <si>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</si>
  <si>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</si>
  <si>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</si>
  <si>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</si>
  <si>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</si>
  <si>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</si>
  <si>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</si>
  <si>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</si>
  <si>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</si>
  <si>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</si>
  <si>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</si>
  <si>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</si>
  <si>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</si>
  <si>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</si>
  <si>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</si>
  <si>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</si>
  <si>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</si>
  <si>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</si>
  <si>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</si>
  <si>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</si>
  <si>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</si>
  <si>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</si>
  <si>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</si>
  <si>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</si>
  <si>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</si>
  <si>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</si>
  <si>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</si>
  <si>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</si>
  <si>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</si>
  <si>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</si>
  <si>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</si>
  <si>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</si>
  <si>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</si>
  <si>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</si>
  <si>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</si>
  <si>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</si>
  <si>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</si>
  <si>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</si>
  <si>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</si>
  <si>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</si>
  <si>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</si>
  <si>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</si>
  <si>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</si>
  <si>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</si>
  <si>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SEREMI DE SALUD REGIÓN DEL BÍO BÍO</t>
  </si>
  <si>
    <t>SEREMI DE AGRICULTURA REGIÓN DEL BÍO BÍO</t>
  </si>
  <si>
    <t>SEREMI DE ECONOMÍA REGIÓN DEL BÍO BÍO</t>
  </si>
  <si>
    <t>SEREMI DE EDUCACIÓN REGIÓN DEL BÍO BÍO</t>
  </si>
  <si>
    <t>SEREMI DE ENERGÍA REGIÓN DEL BÍO BÍO</t>
  </si>
  <si>
    <t>SEREMI DE HACIENDA REGIÓN DEL BÍO BÍO</t>
  </si>
  <si>
    <t>SEREMI DE JUSTICIA REGIÓN DEL BÍO BÍO</t>
  </si>
  <si>
    <t>SEREMI DE MINERÍA REGIÓN DEL BÍO BÍO</t>
  </si>
  <si>
    <t>SEREMI DE OBRAS PÚBLICAS REGIÓN DEL BÍO BÍO</t>
  </si>
  <si>
    <t>SEREMI DE SERVICIOS SOCIALES  REGIÓN DEL LIBERTADOR GENERAL BERNARDO O'HIGGINS</t>
  </si>
  <si>
    <t>SEREMI DEL TRABAJO Y PREVISIÓN SOCIAL  REGIÓN DEL BÍO BÍO</t>
  </si>
  <si>
    <t>SEREMI DE TRANSPORTES Y TELECOMUNICACIONES  REGIÓN DEL BÍO BÍO</t>
  </si>
  <si>
    <t>SEREMI DE VIVIENDA Y URBANISMO REGIÓN DEL BÍO BÍO</t>
  </si>
  <si>
    <t>SEREMI DE BIENES NACIONALES REGIÓN DEL BÍO BÍO</t>
  </si>
  <si>
    <t>SEREMI DE MEDIO AMBIENTE REGIÓN DEL BÍO BÍO</t>
  </si>
  <si>
    <t>SEREMI DE DEPORTES REGIÓN DEL BÍO BÍO</t>
  </si>
  <si>
    <t>CENTRO DE SALUD MENTAL COMUNITARIO DE SAN FELIPE</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</si>
  <si>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</si>
  <si>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</si>
  <si>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</si>
  <si>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</si>
  <si>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</si>
  <si>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</si>
  <si>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</si>
  <si>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</si>
  <si>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</si>
  <si>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</si>
  <si>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</si>
  <si>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</si>
  <si>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</si>
  <si>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</si>
  <si>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</si>
  <si>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</si>
  <si>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CENTRO DE SALUD MENTAL COMUNITARIO DE LOS ANDES</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</si>
  <si>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</si>
  <si>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</si>
  <si>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</si>
  <si>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</si>
  <si>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</si>
  <si>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</si>
  <si>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</si>
  <si>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</si>
  <si>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</si>
  <si>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BÍO BÍO</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</si>
  <si>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</si>
  <si>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</si>
  <si>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</si>
  <si>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</si>
  <si>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</si>
  <si>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</si>
  <si>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</si>
  <si>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</si>
  <si>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</si>
  <si>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</si>
  <si>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</si>
  <si>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</si>
  <si>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</si>
  <si>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</si>
  <si>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</si>
  <si>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</si>
  <si>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</si>
  <si>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</si>
  <si>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</si>
  <si>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</si>
  <si>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</si>
  <si>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</si>
  <si>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 SALUD REGIÓN DE MAGALLANES Y ANTÁRTICA CHILENA</t>
  </si>
  <si>
    <t>SEREMI DE AGRICULTURA REGIÓN DE MAGALLANES Y ANTÁRTICA CHILENA</t>
  </si>
  <si>
    <t>SEREMI DE ECONOMÍA REGIÓN DE MAGALLANES Y ANTÁRTICA CHILENA</t>
  </si>
  <si>
    <t>SEREMI DE EDUCACIÓN REGIÓN DE MAGALLANES Y ANTÁRTICA CHILENA</t>
  </si>
  <si>
    <t>SEREMI DE ENERGÍA REGIÓN DE MAGALLANES Y ANTÁRTICA CHILENA</t>
  </si>
  <si>
    <t>SEREMI DE HACIENDA REGIÓN DE MAGALLANES Y ANTÁRTICA CHILENA</t>
  </si>
  <si>
    <t>SEREMI DE JUSTICIA REGIÓN DE MAGALLANES Y ANTÁRTICA CHILENA</t>
  </si>
  <si>
    <t>SEREMI DE MINERÍA REGIÓN DE MAGALLANES Y ANTÁRTICA CHILENA</t>
  </si>
  <si>
    <t>SEREMI DE OBRAS PÚBLICAS REGIÓN DE MAGALLANES Y ANTÁRTICA CHILENA</t>
  </si>
  <si>
    <t>SEREMI DE SERVICIOS SOCIALES  REGIÓN DE AYSÉN DEL GENERAL CARLOS IBÁÑEZ DEL CAMPO</t>
  </si>
  <si>
    <t>SEREMI DEL TRABAJO Y PREVISIÓN SOCIAL  REGIÓN DE MAGALLANES Y ANTÁRTICA CHILENA</t>
  </si>
  <si>
    <t>SEREMI DE TRANSPORTES Y TELECOMUNICACIONES  REGIÓN DE MAGALLANES Y ANTÁRTICA CHILENA</t>
  </si>
  <si>
    <t>SEREMI DE VIVIENDA Y URBANISMO REGIÓN DE MAGALLANES Y ANTÁRTICA CHILENA</t>
  </si>
  <si>
    <t>SEREMI DE BIENES NACIONALES REGIÓN DE MAGALLANES Y ANTÁRTICA CHILENA</t>
  </si>
  <si>
    <t>SEREMI DE MEDIO AMBIENTE REGIÓN DE MAGALLANES Y ANTÁRTICA CHILENA</t>
  </si>
  <si>
    <t>SEREMI DE DEPORTES REGIÓN DE MAGALLANES Y ANTÁRTICA CHILENA</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</si>
  <si>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</si>
  <si>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</si>
  <si>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</si>
  <si>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</si>
  <si>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</si>
  <si>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</si>
  <si>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</si>
  <si>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</si>
  <si>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</si>
  <si>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ANTÁRTICA CHILENA</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</si>
  <si>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</si>
  <si>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</si>
  <si>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</si>
  <si>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</si>
  <si>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</si>
  <si>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</si>
  <si>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</si>
  <si>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</si>
  <si>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</si>
  <si>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</si>
  <si>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</si>
  <si>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</si>
  <si>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</si>
  <si>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</si>
  <si>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</si>
  <si>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</si>
  <si>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</si>
  <si>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</si>
  <si>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</si>
  <si>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</si>
  <si>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</si>
  <si>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</si>
  <si>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</si>
  <si>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</si>
  <si>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</si>
  <si>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</si>
  <si>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</si>
  <si>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</si>
  <si>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</si>
  <si>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</si>
  <si>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</si>
  <si>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</si>
  <si>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</si>
  <si>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</si>
  <si>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</si>
  <si>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</si>
  <si>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</si>
  <si>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</si>
  <si>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SEREMI DE SERVICIOS SOCIALES  REGIÓN DE ARICA Y PARINACOTA</t>
  </si>
  <si>
    <t>INTENDENCIA REGIONAL ÑUBLE</t>
  </si>
  <si>
    <t>DESARROLLO SOCIAL Y FAMILIA</t>
  </si>
  <si>
    <t>SUBSECRETARIA DE EDUCACIÓN SUPERIOR</t>
  </si>
  <si>
    <t>SERVICIO LOCAL DE EDUCACIÓN PÚBLICA ANDALIÉN SUR</t>
  </si>
  <si>
    <t>SERVICIO LOCAL DE EDUCACIÓN PÚBLICA CHINCHORRO</t>
  </si>
  <si>
    <t>SERVICIO LOCAL DE EDUCACIÓN PÚBLICA GABRIELA MISTRAL</t>
  </si>
  <si>
    <t>CIENCIA TECNOLOGÍA CONOCIMIENTO E INNOVACIÓN</t>
  </si>
  <si>
    <t>AGENCIA NACIONAL DE INVESTIGACIÓN Y DESARROLLO</t>
  </si>
  <si>
    <t>NOTA</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</si>
  <si>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</si>
  <si>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</si>
  <si>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</si>
  <si>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</si>
  <si>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</si>
  <si>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</si>
  <si>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HOSPITAL PADRE LAS CASAS</t>
  </si>
  <si>
    <t>Servicio Mejor Niñez</t>
  </si>
  <si>
    <t>730/2018</t>
  </si>
  <si>
    <t>828/2018</t>
  </si>
  <si>
    <t>935/2018</t>
  </si>
  <si>
    <t>1005/2018</t>
  </si>
  <si>
    <t>1016/2018</t>
  </si>
  <si>
    <t>1063/2018</t>
  </si>
  <si>
    <t>504/2020</t>
  </si>
  <si>
    <t>511/2020</t>
  </si>
  <si>
    <t>580/2020</t>
  </si>
  <si>
    <t>008/2021</t>
  </si>
  <si>
    <t>833/2020</t>
  </si>
  <si>
    <t>462/2020</t>
  </si>
  <si>
    <t>393/2020</t>
  </si>
  <si>
    <t>643/2020</t>
  </si>
  <si>
    <t>660/2021</t>
  </si>
  <si>
    <t>Final</t>
  </si>
  <si>
    <t>II. EXAMEN DE LA MATERIA AUDITADA.
20. Información proporcionada por los supervisores técnicos y supervisores financieros.
e) y f) 
Información proporcionada por los supervisores técnicos y supervisores financieros.</t>
  </si>
  <si>
    <t xml:space="preserve">
II. EXAMEN DE LA MATERIA AUDITADA.
18. Falta de control en casos de NNA con más de una línea de acción subvencionada.</t>
  </si>
  <si>
    <t>I. ASPECTOS DE CONTROL INTERNO.
1. Proyectos no supervisados técnicamente de los programas PRM y PPF en la Región Metropolitana
Letra a) y c)
2. Incumplimiento del Plan de Trabajo Anual 2018.
Letra a)</t>
  </si>
  <si>
    <t>II. EXAMEN DE LA MATERIA AUDITADA.
21. Falta de expedientes de supervisión.</t>
  </si>
  <si>
    <t>II EXAMEN DE LA MATERIA AUDITADA.
1. Sobre los informes de supervisión técnica de la UPRODE.
1.2. Incumplimiento de documentación mínima en las carpetas de NNA.
pag.16</t>
  </si>
  <si>
    <t xml:space="preserve">II. EXAMEN DE LA MATERIA AUDITADA.
2. Falta de acreditación  de la experiencia del personal contratado por el OCAS.
Pag.10
</t>
  </si>
  <si>
    <t>II. EXAMEN DE LA MATERIA AUDITADA.
3. Falta de entrega de certificados de antecedentes y de inhabilidades para trabajar con menores previo a la contratación de personal.
Pág.. 11</t>
  </si>
  <si>
    <t>II. EXAMEN DE LA MATERIA AUDITADA.
5. Carpeta de los niñas y niños y adolescentes incompletas y/o desactualizadas .
Pag.14</t>
  </si>
  <si>
    <t>II. EXAMEN DE LA MATERIA AUDITADA.
8. Dilación de proyectos por medio de resoluciones de urgencia. 
Pago. 17</t>
  </si>
  <si>
    <t>II EXAMEN DE LA MATERIA AUDITADA
2. De las supervisiones financieras.
2.5 Cierre de proyectos.
Pag.24</t>
  </si>
  <si>
    <t>III Examen de cuentas 
2 -  Incumplimientos en los proyectos de funcionamiento.</t>
  </si>
  <si>
    <t xml:space="preserve">II. Examen de la materia auditada
3.Sanitización y desratización vencida en los proyectos. </t>
  </si>
  <si>
    <t>II. EXAMEN DE LA MATERIA AUDITADA
8. Visitas en terreno a los organismos colaboradores.
a) Carpetas de trabajadores de organismo colaboradores, incompletas y desactualizadas.</t>
  </si>
  <si>
    <t>II. EXAMEN DE LA MATERIA AUDITADA
8. Visitas en terreno a los organismos colaboradores.
b) Profesionales con experiencia insuficiente en área de infancia y adolescencia.</t>
  </si>
  <si>
    <t>II. EXAMEN DE LA MATERIA AUDITADA
8. Visitas en terreno a los organismos colaboradores
c) Falta de antecedentes en las carpetas de los proyectos.</t>
  </si>
  <si>
    <t>I. ASPECTOS DE CONTROL INTERNO
1. Ausencia de protocolo y vulnerabilidad de planilla Excel para reportabilidad
de casos positivos de Coronavirus de los funcionarios de la entidad</t>
  </si>
  <si>
    <t>I. ASPECTOS DE CONTROL INTERNO
3. Sobre equipos celulares y notebook donados a los centros del SENAME.
3.2 Inexistencia de un modelo de acta de recepción de bienes uniforme</t>
  </si>
  <si>
    <t>I. ASPECTOS DE CONTROL INTERNO
4. Ingresos y salidas de NNAJ en el CREAD Entre Silos.
4.1 Evasiones de NNAJ.
4.2 Ingresos a residencia posterior al toque de queda.</t>
  </si>
  <si>
    <t>II. EXAMEN DE LA MATERIA AUDITADA
1. Sobre validaciones en terreno.
1.2 Aseo deficiente de baños en el CREAD Entre Silos.
1.3 Sobre cambio de indumentaria al ingreso y salida del turno en el CREAD Entre Silos.
1.4 Ausencia de procedimiento de sanitización de encomiendas y paquetes en el CREAD Entre Silos.</t>
  </si>
  <si>
    <t>II. EXAMEN DE LA MATERIA AUDITADA
1. Sobre validaciones en terreno.
1.5 Sobre uso de vestuario y cambio al interior de la residencia Rem - Per Renacer.</t>
  </si>
  <si>
    <t>II, EXAMEN DE LA MATERIA AUDITADA
3. Sobre elaboración  de conciliaciones bancarias en planillas Excel.
Pag. 17</t>
  </si>
  <si>
    <t>III, EXAMEN DE CUENTAS
3. Compras que no se ajustan a requerimientos Covid-19.
Pag. 27-29</t>
  </si>
  <si>
    <t>III. EXAMEN DE CUENTAS 
2. Proyectos de emergencia COVID-19
2.2 “Transferencia
por un monto mayor al aprobado”
Pag. 35</t>
  </si>
  <si>
    <t>III. EXAMEN DE CUENTAS 
3. Análisis de los expedientes de rendición de cuentas
3.5, “Gastos por traslado del personal”
Pag. 43</t>
  </si>
  <si>
    <t>III. EXAMEN DE CUENTAS 
3. Análisis de los expedientes de rendición de cuentas
3.6 “Reintegro de recursos no utilizados” 
Pag. 46</t>
  </si>
  <si>
    <t>II, Examen de la Materia Auditada, 
1.Sobre validaciones efectuadas en terreno
1.3, Diferencias entre los contagios informados por SENAME Magallanes y los antecedentes entregados por la Casa de Acogida Ignazio Sibillo,</t>
  </si>
  <si>
    <t>III. Examen de Cuentas, 
2. Sobre los fondos transferidos en el proyecto de emergencia a la Casa de
Acogida Ignazio Sibillo
2.1. Cierre de proyecto sin saldo reintegrado</t>
  </si>
  <si>
    <t>III. Examen de Cuentas
2. Sobre los fondos transferidos en el proyecto de emergencia a la Casa de
Acogida Ignazio Sibillo
2.2. sobre rendiciones por el pago de bono, en el marco de los recursos transferidos en el proyecto de emergencia,</t>
  </si>
  <si>
    <t>II. Examen de la materia auditada, 
1. Sobre cumplimiento de protocolos e instructivos Covid-19 en centros y residencias del SENAME.
1.5, inexistencia de reporte general de intervenciones remotas que evidencie lo planificado y ejecutado</t>
  </si>
  <si>
    <t>I ASPECTOS DE CONTROL INTERNO
2 Sobre planilla de trabajo de sistema de turnos</t>
  </si>
  <si>
    <t>II EXAMEN DE LA MATERIA AUDITADA
3 -  Sobre oportunidad en la emisión de resolución exenta que autoriza horas extraordinarias.</t>
  </si>
  <si>
    <t>III EXAMEN DE CUENTAS
1 - Sobre rendición improcedente de Bono Covid-2019</t>
  </si>
  <si>
    <t>III EXAMEN DE CUENTAS
3 - Sobre eventuales irregularidades en Residencia Familiar Viña del Mar
3.1 Utilización de tarjetas gift card para vestuario y calzado de los NNA.
3.1.2. Lineamientos para el uso de tarjetas gift card de la anualidad 2020
3.1.3. Entrega de vestuario en la Residencia Familiar Viña del Mar durante el año 2020</t>
  </si>
  <si>
    <t>III EXAMEN DE CUENTAS
3 - Sobre eventuales irregularidades en Residencia Familiar Viña del Mar
3.2. Sobre sumario administrativo relacionado con las tarjetas gift card</t>
  </si>
  <si>
    <t>III EXAMEN DE CUENTAS
3 - Sobre eventuales irregularidades en Residencia Familiar Viña del Mar
3.3. Sobre cumplimiento del perfil del cargo monitor.</t>
  </si>
  <si>
    <t>II EXAMEN DE LA MATERIA AUDITADA
5-  Sobre eventuales casos de Covid-19 y abandonos del sistema en el Hogar de Niñas y Adolescentes de Villa Alemana</t>
  </si>
  <si>
    <t>I ASPECTOS DE CONTROL INTERNO
1. Sobre conciliaciones bancarias.
1.2 Elaboración de conciliaciones bancarias en planillas Excel.</t>
  </si>
  <si>
    <t>I - ASPECTOS DE CONTROL INTERNO
A. Sobre observaciones del oficio 393-A.
5. Alimentos almacenados en servicio higiénico.
Pag. 15</t>
  </si>
  <si>
    <t>II, EXAMEN DE LA MATERIA AUDITADA
B. Sobre observaciones del oficio 393-B
7, Sobre denuncias recibidas con reserva de identidad:
7.1. - CREAD Casa Nacional del Niño.
Pag.63-70</t>
  </si>
  <si>
    <t>II, EXAMEN DE LA MATERIA AUDITADA
A. Sobre observaciones del oficio N° 393-A
1.Incumplimiento de medidas sanitarias establecidas por la pandemia de Covid-19:
1.1 Falta de distanciamiento físico.
Pag. 24-26
1.2, Uso de áreas comunes sin la adecuada sanitización.
Pag. 24-26
2. Deficiencias advertidas al ingreso a los centros:
2.3 Falta de control respecto de cambios de ropa de los funcionarios al ingreso de los recintos.
2.4.Funcionarios sin los EPP requeridos.
Pag.31-32</t>
  </si>
  <si>
    <t>II, EXAMEN DE LA MATERIA AUDITADA
A. Sobre observaciones del oficio N° 393-A
2, Deficiencias advertidas al ingreso a los centros:
2.1. Falta de aplicación de la Pauta o Encuesta establecida en el “Anexo No 3”, de los correspondientes protocolos y de medida de higiene preventiva de contagio.
Pag. 27-29</t>
  </si>
  <si>
    <t>II, EXAMEN DE LA MATERIA AUDITADA
A. Sobre observaciones del oficio N° 393-A
6 Expedientes de los NNAJ desactualizados.
7, Sobre las intervenciones a los NNAJ.
7.1 -Inconsistencias en las intervenciones ejecutadas.
7.2 -Falta de periodicidad en las intervenciones realizadas a los NNAJ.
Pag.37-42</t>
  </si>
  <si>
    <t>II, EXAMEN DE LA MATERIA AUDITADA
A. Sobre observaciones del oficio N° 393-A
8, Sobre monitoreos a NNAJ que se encuentran vigentes en el SENAINFO, pese a no pernoctar en un centro de SENAME:
8.1 - Falta de monitoreos realizados a los NNAJ en Programa de Acercamiento Familiar, PAF.
8.2. - Falta de monitoreos a los NNAJ con flexibilización domiciliaria.
Pag 43-44</t>
  </si>
  <si>
    <t>II, EXAMEN DE LA MATERIA AUDITADA
B. Sobre observaciones del oficio 393-B
3. Falta de control de contagios de niños, niñas, adolescentes y jóvenes -NNAJ-, de COVID- 19, a través del SENAINFO.
Pag. 56-57</t>
  </si>
  <si>
    <t>II, EXAMEN DE LA MATERIA AUDITADA
B. Sobre observaciones del oficio 393-B
6. Proyectos de emergencia rendidos y no revisados por el SENAME.
Pag.61-62</t>
  </si>
  <si>
    <t>II.- EXAMEN DE LA MATERIA AUDITADA.
2. MACROPROCESO FUNCIONES INSTITUCIONALES Y PROCEDIMIENTOS.
2.2. Sobre controles efectuado por los centros y residencias respecto del estado de salud de los menores en relación al COVID -19.
2.2.1. Relativo a las diferencias en el número de casos informados como positivos entre la información contenida en sistema SENAINFO, registros del MINSAL y los antecedentes proporcionados por el SENAME de la Región del Biobío</t>
  </si>
  <si>
    <t>I. ASPECTOS DE CONTROL INTERNO
1. Debilidades generales de control interno
1.1 Falta de manual de procedimientos de situaciones extraordinarias</t>
  </si>
  <si>
    <t>I. ASPECTOS DE CONTROL INTERNO
1. Debilidades generales de control interno
1.2 Falta de emisión de acto administrativo</t>
  </si>
  <si>
    <t>I. ASPECTOS DE CONTROL INTERNO
2. Situaciones de riesgo no controladas por el servicio
2.1 Proyectos no supervisados financieramente en la Región Metropolitana</t>
  </si>
  <si>
    <t>II. EXAMEN DE LA MATERIA AUDITADA
3. Supervisiones técnicas
a) Falta de identificación del número de la supervisión técnica realizada en la
documentación de respaldo</t>
  </si>
  <si>
    <t>II. EXAMEN DE LA MATERIA AUDITADA
3. Supervisiones técnicas
b) Falta de firma de la directora del proyecto en los informes de avance de los NNA</t>
  </si>
  <si>
    <t>II. EXAMEN DE LA MATERIA AUDITADA
3. Supervisiones técnicas
c) Falta de firma del NNA en el plan de intervención individual</t>
  </si>
  <si>
    <t>II. EXAMEN DE LA MATERIA AUDITADA
3. Supervisiones técnicas
d) Informes de avances de NNA, con número de proyecto diferente al supervisado</t>
  </si>
  <si>
    <t>II. EXAMEN DE LA MATERIA AUDITADA
3. Supervisiones técnicas
e) Falta de revisión de la cantidad mínima de niños, niñas y adolescentes atendidos vía remota</t>
  </si>
  <si>
    <t>II. EXAMEN DE LA MATERIA AUDITADA
3. Supervisiones técnicas
h) Falta de supervisión de los ámbitos Nos 4 y 7, vía presencial</t>
  </si>
  <si>
    <t>II. EXAMEN DE LA MATERIA AUDITADA
3. Supervisiones técnicas
i) Retraso en la elaboración y registro de las supervisiones técnicas en la plataforma
SENAINFO</t>
  </si>
  <si>
    <t>II. EXAMEN DE LA MATERIA AUDITADA
3. Supervisiones técnicas
j) Demora en la emisión de informes de supervisión</t>
  </si>
  <si>
    <t>II. EXAMEN DE LA MATERIA AUDITADA
3. Supervisiones técnicas
k) Falta de eliminación de informe de supervisión en la plataforma SENAINFO</t>
  </si>
  <si>
    <t>II. EXAMEN DE LA MATERIA AUDITADA
3. Supervisiones técnicas
l) Incumplimiento en nuevos plazos de las exigencias relacionadas con los hallazgos detectados en las supervisiones técnicas</t>
  </si>
  <si>
    <t>II. EXAMEN DE LA MATERIA AUDITADA
3. Supervisiones técnicas
m) Falta de seguimiento de las exigencias comprometidas</t>
  </si>
  <si>
    <t>II. EXAMEN DE LA MATERIA AUDITADA
3. Supervisiones técnicas
n) Error en el puntaje de la dimensión N° 1.3., criterio 1.3.6, del Ámbito N° 1, Contingencia Sanitaria</t>
  </si>
  <si>
    <t>II. EXAMEN DE LA MATERIA AUDITADA
3. Supervisiones técnicas
ñ) Falta de actualización de certificación de gas para el proyecto N° 1131057</t>
  </si>
  <si>
    <t>II. EXAMEN DE LA MATERIA AUDITADA
4. Supervisiones financieras
a) Ítems de evaluación no revisados en las supervisiones financieras</t>
  </si>
  <si>
    <t>II. EXAMEN DE LA MATERIA AUDITADA
4. Supervisiones financieras
b) Insuficiente evidencia de seguimiento de observaciones de supervisiones financieras</t>
  </si>
  <si>
    <t>II. EXAMEN DE LA MATERIA AUDITADA
5. Convenios no vigentes pagados por resolución de urgencia</t>
  </si>
  <si>
    <t>II. EXAMEN DE LA MATERIA AUDITADA
6. Otros hallazgos en validaciones en terreno respecto de la Residencia Familiar
Carlos Antúnez, de administración directa del SENAME
a) Falta de firmas en informe contenido en la carpeta de menor</t>
  </si>
  <si>
    <t>II. EXAMEN DE LA MATERIA AUDITADA
6. Otros hallazgos en validaciones en terreno respecto de la Residencia Familiar
Carlos Antúnez, de administración directa del SENAME
b) Falta de muebles</t>
  </si>
  <si>
    <t>II. EXAMEN DE LA MATERIA AUDITADA
6. Otros hallazgos en validaciones en terreno respecto de la Residencia Familiar
Carlos Antúnez, de administración directa del SENAME
c) Falta de contratación de personal</t>
  </si>
  <si>
    <t>II. EXAMEN DE LA MATERIA AUDITADA
6. Otros hallazgos en validaciones en terreno respecto de la Residencia Familiar
Carlos Antúnez, de administración directa del SENAME
d) Residencia con sobrecupo de plazas convenidas</t>
  </si>
  <si>
    <t>II. EXAMEN DE LA MATERIA AUDITADA
6. Otros hallazgos en validaciones en terreno respecto de la Residencia Familiar
Carlos Antúnez, de administración directa del SENAME
f) Falta de mantenimiento del equipamiento e infraestructura</t>
  </si>
  <si>
    <t>II. EXAMEN DE LA MATERIA AUDITADA
6. Otros hallazgos en validaciones en terreno respecto de la Residencia Familiar
Carlos Antúnez, de administración directa del SENAME
g) Falta del libro de control de entrada y salida de productos de bodega</t>
  </si>
  <si>
    <t>e) En lo que se refiere al sistema SENAINFO, la totalidad de, los supervisores informaron que el sistema es de gran utilidad y apoyo para sus labores, no obstante, respecto de las debilidades que presenta el sistema, señalaron que no está en la red con el Servicio de Registro Civil e identificación; que no existe alerta de los NNyA que estén con doble intervención y que tampoco distingue las intervenciones que se deben pagar de las que no dan derecho a pago. indicaron, además, que la información registrada en el sistema se encuentra desactualizada, y que aquel funciona en forma lenta y que colapsa con facilidad.</t>
  </si>
  <si>
    <t>Se comprobó que existen 47 casos de NNA vigentes al 30 de junio de 2018, en los que un mismo niño, niña o adolescente,
aparece registrado en el sistema SENAINFO como destinatario de más de una línea de acción subvencionada por el SENAME ejecutadas en diferentes regiones del país.</t>
  </si>
  <si>
    <t>1.a) En la revisión de los programas PRM y PPF, se verificó que 72 proyectos no fueron supervisados por la Dirección Regional Metropolitana, durante el 01 de enero al 30 de junio del año 2018.
1.c) Se comprobó que en algunos casos no se cumplió con la cantidad de supervisiones técnicas de los proyectos, las que se debían ejecutar en los programas PRM y PPF, de manera trimestral, y que, a la fecha de ejecución de esta revisión, debiesen haber sido al menos 2 supervisiones; ejecutadas, en el primer semestre del 2018.
2.a) Plan de trabajo anual 2018, incluía 312 proyectos que mantenían acciones de supervisión, se comprobó que no se cumplió con las supervisiones proyectadas.</t>
  </si>
  <si>
    <t>Cabe señalar que posterior a la solicitud de los 77 expedientes de informes de supervisión técnica realizada por esta Contraloría Regional, la contraparte de la Dirección Regional Metropolitana del SENAME informó, mediante correo electrónico del 03-09-2018, que los "informes de proceso de supervisión de estos proyectos no se habían generado por parte de los supervisores, independiente que la supervisión se haya efectuado".</t>
  </si>
  <si>
    <t>De la revisión efectuada a las carpetas de los 34 NNA supervisados por el SENAME, conforme a los 15 IP seleccionados en la muestra de esta auditoría; se determinó la falta de documentación mínima exigida por ese servicio, lo que se detalle por proyecto, OCA y NNA en el anexo No 3 de este informe. En términos generales, cabe indicar que se observa la falta de la siguiente  documentación, según el caso analizado:  SENAINFO histórico ; fotocopia del carnet de identidad; certificado del último curso educacional efectuado; certificado de matrícula actual; certificado de atención en consultorio; antecedentes médicos; evaluación del NNA del proceso recibido; evaluaciones del adulto significativo del proceso recibido; modificación del Plan de intervención Individual, Pll informe remitido al  tribunal solicitando el egreso.</t>
  </si>
  <si>
    <t xml:space="preserve">De la revisión efectuada  a las carpetas de los profesionales  de los proyectos visitados en terreno, esta sede Regional Constato que 14 de ellos pertenecientes a los proyectos PRM Cenim Calama, PPF Nelson Mandela y PRM Eleonor Roosveit, acreditaban su experiencia laboral acompañando sus respectivos curriculum vitae, sin acompañar algún otro  antecedente adicional que permita verificar la veracidad de lo señalado  en dichos documentos, tales como: la certificación  del empleador  anterior, en donde conste que posee experiencia en áreas de infancia y adolescencia , cotizaciones previsionales, o algún otro documento de respaldo. (Anexo N°2)
Karla Araya Pérez, Carola Paz González Duran, Milena Patricia Kacic Rojas, Carmen Paz Bugueño Domínguez, Pamela Rivera Peña
Carolina Bordones Morales, Nicole Moreno Paz, Andrea Cortés Vega, Sandra Rioseco Cutipa, Claudio Rivera Villanueva
Francheska Rendic Araya, Elizabeth Santander Valenzuela
Rene Sepúlveda Carrillo y Katherine Soto Godoy
</t>
  </si>
  <si>
    <t>A su turno , de la revisión efectuada a las carpetas del personal que elabora en los programas PRM Eleonor Roosveit , PPF Nelson Mandela, PRM Cenim Calama Y PRM Bahía de Esperanza Calama esta sede regional constató que  19 profesionales, no contaban con los certificados de antecedentes y de inhabilidades para trabajar con menores previo a su contratación en los referidos proyectos, evidenciándose documentos de fecha posterior en sus expedientes.(ANEXO N°3)</t>
  </si>
  <si>
    <t>En relación a esta materia es dable mencionar que durante el mes de febrero de 2018 , la Dirección Nacional de Sename  evacuó la Nota Técnica N° 2 , la cual tiene por objeto unificar la documentación que debe estar presente en cada una de las carpetas de los NNA que son atendidos en los proyectos vigentes , constituyendo uno de los aspectos supervisados en las validaciones efectuadas por el Sename.
En los particular se constató que seis de la dieciocho carpetas de NNA revisadas , no contaban  con la totalidad de la documentación exigida.</t>
  </si>
  <si>
    <t xml:space="preserve">Se evidenció que, a al fecha de la fiscalización  noviembre de 2018, existían seis 6 proyectos con resoluciones de urgencia, las que se han prorrogado indefinidamente  desde la fecha en que venció el último convenio suscrito con el Sename  hasta la Actualidad.
Se evidenció que a la fecha de la fiscalización , noviembre de 2018, existían seis 6 proyectos con resoluciones de urgencia , las que se han prorrogado indefinidamente desde la fecha que venció el último convenio suscrito con el Sename hasta la actualidad. </t>
  </si>
  <si>
    <t>Según la información proporcionada por la coordinadora de USUFI, durante el año 2017  se determinaron 24 proyectos, de los cuales, a la fecha  de la auditoria , 13 contaban con certificado de cierre , mientras los 11, restantes no han sido cerrado, por distintas razones , entre ellas que las instituciones mantienen deuda con SENAME, lo  cual encuentra en proceso de remisión de antecedentes al CDE; falta de proyecto de traspaso de saldos : falta rendición de cuentas de Abril de 2018 , entre otras , según (ANEXO N°3).</t>
  </si>
  <si>
    <t xml:space="preserve">1.- Respecto de la modalidad PRM no se cumplió con las intervenciones  semanales directas e indirectas exigidas. En consecuencia corresponde mantener lo observado por el monto de $13.293.990 por corresponder a gastos improcedentes (anexo 5).
2.-En relación a la modalidad PPF, Se constató que, en los 4 proyectos revisados, existen casos en los que no se dio cumplimiento a la realización, de al menos una intervención directa mensual al NNyA, comprobando que en algunos casos solo se efectuaron intervenciones indirectas mientras que en otros no se ejecutó ningún tipo de intervención, por lo que se advierte que el referido proyecto no evalúa el progreso experimentado por los niños. Conforme a lo anterior, se observó pagos ascendentes a $3.196.654, por corresponder a gastos improcedentes( Anexo 6).
</t>
  </si>
  <si>
    <t>En la revisión efectuada se verificaron proyectos que mantenían la certificación de sanitización vencida. deterioro higiénico de las instalaciones, presencia de tecas de ratón, y cucarachas muertas.</t>
  </si>
  <si>
    <t>Durante revisión en terreno en dependencias de los OCAS seleccionados, se comprobó que las instituciones mantienen los expedientes o carpetas del personal que presta servicios en los proyectos, en forma incompleta y desactualizada, como se señala en Anexo N° 7.</t>
  </si>
  <si>
    <t>Profesionales no cuentan con experiencia mínima laboral  que exige el programa PRM, según consta en la documentación que se mantiene en los organismos colaboradores, lo que no fue advertido en las supervisiones técnicas realizadas por la Dirección Regional de SENAME.</t>
  </si>
  <si>
    <t xml:space="preserve">Expedientes revisados asociados a 11 proyectos en análisis, se evidenció que en 8 casos asociados a los PRM, CEPIJ, San Fernando, San Vicente, Ciudad del Niño Santa Cruz Sur y el PPF San Vicente, no contaban con toda la documentación requerida e individualizada en el lineamiento de supervisión (Nota Técnica N°1 de febrero de 2018 de la Dirección Nacional de Sename), como se expone en Anexo N°8.  </t>
  </si>
  <si>
    <t>Solicitado los casos de Coronavirus positivos en funcionarios, el SENAME informó a esta Entidad de Control que, al 13-08-2020, al menos habría 5 casos reportados por la Dirección Regional, los cuales fueron registrados solo en una planilla Excel, documento que expone a la entidad a un riesgo de pérdida, modificación o manipulación de la información ahí contenida, por la vulnerabilidad que implica que este procedimiento no se lleve en un sistema protegido con claves de acceso y seguridad de los registros e información sensible que allí se mantiene.</t>
  </si>
  <si>
    <t>Sobre el particular, se evidenció que la Dirección Regional de SENAME no elaboró un modelo de acta de recepción de bienes uniforme para el proceso de entrega de los equipos celulares y notebook donados desde el Nivel Central.
En ese aspecto, se verificó que sólo en los Centros de Administración Directa examinados, el servicio remitió un acta a los directores de esas instituciones que detallaba características de los bienes entregados tales como: marca, modelo, color, número de imei de los celulares, firma, RUT y timbre de quien entrega y recibe esos dispositivos, mientras que en los Organismos Colaboradores, sólo se exigió a la Dirección de esos centros completar un certificado simple, que carecía de datos sobre los bienes recibidos.</t>
  </si>
  <si>
    <t>4.1 - Evasiones de NNAJ. Sobre la materia, cabe precisar que de acuerdo a la visita inspectiva realizada el día 17 de agosto de 2020 en dependencias de la residencia de protección “CREAD Entre Silos”, recinto de administración directa administrado por el SENAME, se pudo constatar de la revisión documental efectuada, que el NNAJ, código SENAINFO N° 833262, presenta una serie de evasiones durante la pandemia en curso desde el mentado recinto con destino desconocido, según da cuenta el detalle consignado en el anexo N° 1, que se resume en Tabla N° 7:
4.2 - Del mismo modo, se verificó que durante el día 30-04-2020, el referido NNAJ registró ingreso a la residencia de protección a las 22:50 horas, lo cual transgrede lo dispuesto en el numeral 1, del acápite I, “Aislamientos o cuarentenas a poblaciones generales”, de la resolución N° 208, de 25-03-2020, del Ministerio de Salud, que Dispone Medidas Sanitarias que Indica por Brote de COVID-19, la cual preceptúa la prohibición a los habitantes de la República salir a la vía pública, como medida de aislamiento, entre las 22:00 y 05:00 horas</t>
  </si>
  <si>
    <t>1.2 - Se evidenció que los baños de las casas Nos 1 y 3, no mantenían aseadas las superficies de contacto al momento de la fiscalización, cuyo registro fotográfico se presenta en el anexo N° 3.
1.3 - Se advirtió que el personal del CREAD Entre Silos no efectúa el cambio de indumentaria a la entrada y salida del turno, de acuerdo a lo informado por la directora de ese centro, con fecha 17 de agosto de 2020, en el cuestionario de terreno efectuado por personal de este Organismo Fiscalizador.
1.4 - Se corroboró que el CREAD Entre Silos, no lleva a cabo un proceso de desinfección y sanitización de encomiendas y/o paquetes recepcionados desde el exterior, según lo indicado por la directora de esa institución en el referido cuestionario, l</t>
  </si>
  <si>
    <t>La directora (s), informó a personal de esta Entidad Fiscalizadora, en el cuestionario aplicado el día 20-08-2020, que la dupla psicosocial de la residencia conformada por (Directora, Asistente Social y Psicólogo), deben procurar vestir diariamente un traje clínico para prevenir el contagio del virus, no obstante, al momento de la fiscalización se observó que el personal de ese centro no vestía la indumentaria antes señalada. Asimismo, se advirtió que la residencia no mantiene controles respecto al cambio de vestuario al ingreso y/o salida del turno. La situación en análisis contraviene el numeral 10, sobre “Control de ingreso y salidas de trabajadores”, establecido en el Protocolo de Actuación Frente a la Alerta Sanitaria por Coronavirus COVID-19, en Organismos Colaboradores, Residenciales y Ambulatorios, versión N° 7, de 15-05-2020</t>
  </si>
  <si>
    <t>La Dirección Regional del SENAME y los centros de administración directa preparan mensualmente sus respectivas conciliaciones bancarias en planillas Excel, lo cual genera un riesgo en la administración de los datos contenidos en éstas, por cuanto dicha herramienta no cuenta con mecanismos mínimos de resguardo y protección para evitar la pérdida de datos, ni con un registro de permiso para el control de acceso, es decir, cualquier persona puede acceder a los archivos sin necesidad de una contraseña asociada a un perfil en particular, no pudiéndose identificar los autores de los datos ni verificar la oportunidad en que se digitan sus anotaciones.
Pues bien, en virtud de que, en su respuesta, ese servicio se limita a explicar las circunstancias que llevaron a realizar las conciliaciones de una forma determinada y no aborda acciones concretas tendientes a subsanar la situación observada, esta se mantiene</t>
  </si>
  <si>
    <t>De la base de compras efectuadas con ocasión de pandemia, al 30 de junio de 2020, proporcionada a esta Entidad de Control, se advirtieron adquisiciones por concepto de insumos y artículos que no guardan relación con lo permitido en el aludido instructivo, pues se tratan principalmente de artículos de aseo y no elementos de protección personal u otros afines a los señalados por el nivel central de ese servicio. A modo de ejemplo se señalan las adquisiciones solicitadas a través de las ordenes de compras que se indican en Cuadro N° 3</t>
  </si>
  <si>
    <t>Donde se informó que ese servicio transfirió al organismo colaborador "REM - Residencia de Protección Hogar Valdivia", a través del comprobante de depósito N° 000369542525, del Banco Estado, un total de $5.472.825, en vez de los $3.283.695, que se autorizaron por la resolución exenta N° 1.041, de 30-03-2020, de ese organismo,</t>
  </si>
  <si>
    <t>Que expone rendiciones por gastos en transporte que no cuentan con toda la documentación de respaldo que acredita dichos desembolsos,
a) Se aprueban gastos por traslados en taxi por un monto de $ 276.000, que, si bien se encuentran contenidos en el objetivo del proyecto, no son rendidos con el correspondiente comprobante del taxímetro del móvil, sino que a través de un “Vale Por”</t>
  </si>
  <si>
    <t xml:space="preserve">Donde se advirtió que, en los expedientes de rendición de cuentas de 7 de los 8 proyectos revisados, no se encontraban los antecedentes que demostraran la restitución de los fondos objetados en las cuentas del servicio, no ajustándose a lo indicado en la resolución N° 30, de 2015, la Contraloría General de la República.
Sobre la materia, al igual como fuera señalado en respuesta a otras observaciones formuladas por este Organismo de Fiscalización en el presente informe de auditoría, la autoridad regional subrogante expone que el SENAME es un servicio centralizado, por lo que no depende de las direcciones regionales realizar las transferencias de recursos, por dicho motivo es que se consultó a la Jefa de Administración y Finanzas de la dirección nacional sobre la situación objetada, quien se limitó a exponer que al tenor de lo objetado por este Órgano de Control se remiten las cartolas bancarias de la cuenta corriente N°00009004114 y los comprobantes contables donde se reflejan los depósitos en la cuenta del servicio como resultado de las devoluciones indicadas.
</t>
  </si>
  <si>
    <t>De la revisión a la base de datos de los NNA y trabajadores contagiados con COVID-19, aportado el día 11-01-2021, vía correo electrónico, por la coordinadora UPRODE del SENAME Magallanes, señora Marcela Mella Stuardo, versus la información entregada el 10-12-2020, vía correo electrónico, por el director de la Casa de Acogida Ignazio Sibillo, señor Hugo Barría Díaz, sobre los casos NNA reportados con la enfermedad, se advirtieron discrepancias en la cantidad de casos informados durante el mes de septiembre de 2020. Las diferencias se muestran en Tabla N° 7. Número de casos reportados con COVID-19 en la Casa de Acogida Ignazio Sibillo.
Sin perjuicio de lo expuesto por el servicio, dado que la diferencia en los datos existió y que se trata de hechos consolidados, no susceptibles de ser regularizados actualmente, corresponde mantener lo observado,</t>
  </si>
  <si>
    <t>Del análisis efectuado a las rendiciones de cuentas del citado fondo de proyecto de emergencia, se constató que el SENAME Magallanes, generó el informe de cierre N° 63, de 30-07-2020, antes de efectuarse el reintegro de los fondos objetados.
Como cuestión previa, cabe señalar que los  mencionados documentos al momento de la fiscalización, habrían sido revisados en su totalidad, por la unidad de Supervisión Financiera del SENAME Magallanes, en adelante USUFI, determinándose una serie de observaciones, entre gastos por aclarar y gastos rechazados.
El detalle de lo objetado se detalla en la tabla expuesta en Tabla N° 14. Fecha de reintegro de fondo.
En consideración a los antecedentes expuestos por el servicio, no es posible subsanar lo objetado, puesto que la emisión del informe de cierre ocurrió antes de que el Organismo Colaborador realizara los reintegros respectivos, correspondiendo entonces a un hecho consolidado, por tanto, se mantiene lo observado,</t>
  </si>
  <si>
    <t>Corresponde manifestar que practicado el examen a la rendición de cuentas del mes de abril de 2020, aprobada por la Dirección Regional del SENAME Magallanes, se advirtió que esa entidad validó los comprobantes de egreso Nos 10, 11 y 12, del mes de abril de 2020, por la suma de $ 1.320.000, correspondiente a desembolsos por bonos de emergencias pagados a 16 trabajadores del OCF Hogar de Lactantes y Pre escolares Casa de Acogida Ignazio Sibillo</t>
  </si>
  <si>
    <t>Se comprobó que los centros/residencias REM Catalina Kentenich, Centro (CIP y CRC) Graneros y CSC Rancagua, no cuentan con un reporte general de intervenciones remotas que evidencie lo planificado y ejecutado, situación que fue confirmada por las Directoras de los centros antes mencionados, a saber, las Carolina Godoy Peña, Jocelyn Núñez Sepúlveda y Janina Gesell Maldonado, respectivamente, lo que impide tener evidencia consolidada en relación al cumplimiento de desarrollo de los procesos de intervención y del monitoreo remoto de las actividades de acuerdo a los planes de intervención individual.
Sin perjuicio de los argumentos expuestos por el servicio, considerando que en su respuesta no hace referencia a la existencia o implementación de un reporte general de intervenciones remotas que evidencie lo planificado y efectivamente ejecutado en relación a los planes de intervención de cada NNA, corresponde mantener la observación,</t>
  </si>
  <si>
    <t>Se comprobó, que las marcaciones de las personas que trabajan con sistemas de turno, específicamente los cuidadores y educadores de trato directo se transcriben en forma manual al sistema computacional, lo que no se ajusta a lo previsto el N°72 de la resolución exenta N° 1.485, de 1996,</t>
  </si>
  <si>
    <t>Se determinó que los actos administrativos dictados por la Dirección Regional de Valparaíso para autorizar la ejecución de horas extraordinarias fueron emitidos con posterioridad a la fecha de inicio de los trabajos y hasta 25 días después al de su realización, lo que resulta extemporáneo, el detalle de lo indicado en CUADRO N° 4: AUTORIZACIÓN DE HORAS EXTRAORDINARIAS.
Sin perjuicio de lo atendible que resulta la reseñada explicación, por tratarse de un hecho consolidado se mantiene esta observación.</t>
  </si>
  <si>
    <t>Se advirtió que la fundación Patronato de Los Sagrados Corazones de Valparaíso rindió al SENAME de Valparaíso a través del proyecto denominado “EMG-Compra de insumos Alerta Sanitaria Coronavirus” un Bono Covid-19, el cual fue pagado a trabajadores de la Residencia Noche de la Paz, cuyo monto fluctúa entre $100.000 y $300.000, ascendiendo al total de $2.500.014, lo que equivale al 57,1%, del proyecto de emergencia asignado para esa residencia, gasto que no resultó procedente al no enmarcarse dentro de sus objetivos. -Anexo N° 4-, lo que no guarda relación con los objetivos establecidos en el proyecto examinado</t>
  </si>
  <si>
    <t>3,1,2, Se verificó que el SENAME de Valparaíso entregó lineamientos para la compra de vestimenta y calzado en las residencias familiares en la modalidad de gift card, mediante memorándum N°190, de 2020, el cual no está debidamente aprobado por la entidad examinada.
3,1,3, Se comprobó que la residencia Familiar Viña del Mar utiliza en el proceso de entrega de prendas a los beneficiarios, correos electrónicos y actas con el detalle de los NNA, sin que cuente con un método único y uniforme de respaldo, advirtiéndose, además, que en algunos casos estos no consignan la fecha, la identificación y la rúbrica del profesional que realizó la entrega. Además, se evidenció que la residencia no cuenta con un registro detallado de las necesidades de vestuario de cada NNA, con el fin de adelantarse a las necesidades que puedan surgir y entregar una respuesta a tiempo, conforme a lo indicado en el memorándum N° 190, de 2020, sobre lineamientos para la compra de vestimenta y calzado en las residencias familiares en la modalidad de gift card</t>
  </si>
  <si>
    <t>Se evidenció que por resolución exenta N° 150/D, de 24-02-2020, el Director Regional del SENAME de Valparaíso, ordenó instruir un sumario administrativo para determinar las eventuales responsabilidades administrativas en que pudiera estar involucrada doña Nayadee Sagredo González, las cuales dicen relación con posibles irregularidades en el uso de las tarjetas gift card, cuya tramitación ha demorado más de 8 meses, excediendo el plazo establecido en el artículo 135, inciso segundo, de la ley N° 18.834, sobre Estatuto Administrativo.
En atención a que el sumario administrativo en análisis no se encuentra finalizado, se mantiene lo observado</t>
  </si>
  <si>
    <t>Se advierte que el señor Carlos Céspedes Améstica se desempeña como monitor en la Residencia Familiar Viña del Mar, en circunstancias que no cumpliría con los requisitos establecidos para ese cargo en el documento denominado “Perfil de cargo”, que fue proporcionado por don Diego García Reyes, Gestor de Soporte de Residencias Familiares de la Unidad de Administración y Finanzas del SENAME.
En atención a que la entidad no adjunta antecedentes sobre los nuevos requisitos establecidos para el “Perfil de Cargo”, de monitor/a, los cuales cumpliría el señor Céspedes Améstica, se mantiene lo observado,</t>
  </si>
  <si>
    <t>En cuanto a las presentaciones ingresadas a este Organismo de Control, sobre que en el Hogar de Niñas Adolescentes de Villa Alemana, organismo colaborador del SENAME de Valparaíso, las adolescentes ingresarían y saldrían de ese recinto, sin que se hayan tomado las medidas de resguardo pertinentes, se constató que, de 33 residentes informadas, 13 de ellas registran al menos un evento de abandono del sistema durante su estadía en el Hogar de Niñas y Adolescentes de Villa Alemana, existiendo un caso que permaneció por más de 4 meses fuera del establecimiento, detalle en CUADRO N° 6: REPORTE DE ABANDONOS EN EL HOGAR DE NIÑAS Y ADOLESCENTES.
Ahora bien, sin perjuicio de lo atendible que resultan los argumentos expuestos y por tratarse de un hecho consolidado, corresponde mantener lo observado</t>
  </si>
  <si>
    <t>Se advirtió que el SENAME de Valparaíso y los centros de administración directa preparan mensualmente sus respectivas conciliaciones bancarias en planillas Excel, lo cual genera un riesgo en la administración de los datos contenidos en estas, por cuanto dicha herramienta no cuenta con mecanismos mínimos de resguardo y protección para evitar la pérdida de datos, ni con un registro de permiso para el control de acceso</t>
  </si>
  <si>
    <t>Durante la visita a la residencia del organismo colaborador Pequeño Cottolengo Don Orione – Cerrillos, se constató que los trabajadores almacenan alimentos, tales como frutas, pan, café, entre otros, en el baño de la oficina de enfermería.
En atención a que no se aportan antecedentes sobre los resultados determinados en la aludida supervisión, ni otros que desvirtúen la situación constatada o eviten su repetición a futuro, la observación se mantiene.</t>
  </si>
  <si>
    <t>Este Organismo Fiscalizador recepcionó una denuncia relacionada con la eventual asistencia a trabajar a dependencias del  CREAD Casa Nacional del Niño, durante un día de la semana finalizada el 07-06-2020, de una funcionaria que, según se indica en la presentación, se encontraría con síntomas de COVID-19 y a la espera de resultados del examen PCR. Además, se señala que en su declaración de salud no informó su condición y los síntomas que estaba presentando, procediendo a realizar su trabajo presencial, visitando los distintos espacios del lugar, poniendo en riesgo la salud de los niños y niñas residentes y otros educadores del recinto, al tomar contacto directo con ellos.
Ahora bien, al tenor de lo expuesto, es menester precisar que la denuncia en cuestión no individualiza la persona que habría asistido a trabajar pese a presentar síntomas de COVID-19 -con el consiguiente riesgo de contagio para otros funcionarios y menores-, y de los antecedentes examinados no fue posible identificarla.
Ahora bien, sin perjuicio de lo señalado precedentemente sobre el tema denunciado, los argumentos expuestos por el SENAME en su respuesta confirman las situaciones objetadas por esta Sede de Control, toda vez que se advierte la adopción de medidas sancionatorias para el personal involucrado en los hechos -que constituyen eventos consolidados- y la reiteración de instrucciones tendientes a evitar su nueva ocurrencia, cuya efectividad solo es posible de validar a futuro. Por lo tanto, corresponde mantener lo observado al respecto.</t>
  </si>
  <si>
    <t>1,1 - En las visitas realizadas a los centros de la muestra señalada en el anexo N° 1, se advirtió que el personal que trabaja en éstos no da el debido cumplimiento al distanciamiento físico de 1,5 metros que se debe mantener con la finalidad de evitar el contacto directo entre las personas.
Asimismo, se constató que en los espacios destinados para las visitas del centro Pequeño Cottolengo Don Orione – Cerrillos y Aldeas Infantiles SOS Madreselvas, no existen demarcaciones que delimiten el apuntado distanciamiento físico de 1,5 metros, respecto del ingreso de visitas extraordinarias, lo que vulnera lo dispuesto en el punto 9, del apartado III, del Protocolo de actuación frente a la alerta sanitaria por coronavirus COVID-19 en organismos colaboradores, residencias y ambulatorios, emitido por el SENAME.
En cuanto al centro - Pequeño Cottolengo Don Orione - Cerrillos, CTD Casa Nacional del Niño, CSC La Cisterna y CIP San Joaquín, se anuncian medidas respecto de las cuales no se acredita su implementación. Asimismo, sobre los demás centros visitados debe indicarse que, sin perjuicio de los argumentos expuestos y los respaldos presentados, debido a que no es posible comprobar la efectividad de las medidas enunciadas, se mantiene la observación.
1.2 En la visita realizada al CTD Casa Nacional del Niño, se tomó conocimiento de que las salas identificadas con los números 10 y 11 estaban destinadas al aislamiento preventivo de menores que tuvieron contacto estrecho con una funcionaria diagnosticada con Covid-19.
2.3 - Se verificó que en los establecimientos CIP San Joaquín, CSC La Cisterna, CTD Galvarino, CTD Casa Nacional del Niño y Aldeas Infantiles SOS Madreselvas, no se ha implementado un sistema de control que permita verificar el cambio de ropa de funcionarios que utilizan uniforme, al ingresar al recinto.
La respuesta del servicio da cuenta de instrucciones entregadas a los CTD Casa Nacional del Niño y Galvarino sobre la obligación de los funcionarios del cambio de ropa al interior de los centros, sin embargo, no informa sobre controles tendientes a asegurar el cumplimiento de tales medidas, que es el hecho observado. Además, no se pronuncia respecto de esta materia en relación con los establecimientos de CIP San Joaquín, CSC La Cisterna y Aldeas Infantiles SOS Madreselvas. Al tenor de lo señalado, corresponde mantener la observación.
2.4 - Se comprobó que en los recintos CSC La Cisterna, CTD Galvarino y CIP San Joaquín, el funcionario encargado del control de acceso utiliza como elemento de protección personal para prevenir contagios solamente una mascarilla.
No obstante lo precisado respecto al CREAD Galvarino, no alude a la falta de guantes quirúrgicos exigidos según la norma -considerando que los elementos de aseo si no son correctamente usados no brindan la seguridad requerida para la prevención de contagio-, ni se pronuncia respecto a los funcionarios de los CSC La Cisterna y CIP San Joaquín, por lo tanto, se mantiene lo objetado</t>
  </si>
  <si>
    <t>Se verificó que en el CIP San Joaquín, CTD Casa Nacional del Niño y en la residencia Aldeas Infantiles SOS Madreselvas, no siempre se aplica al personal externo que ingresa al recinto -ya sea a las áreas de las oficinas administrativas o a las casas donde se encuentran los menores- el “Anexo N°3”, acorde a lo exigido en los protocolos Coronavirus, COVID-19, en CIPCRC y CSC del SENAME; en los Centros de Cuidado Alternativo Residencial y FAE de Administración Directa y en Organismos Colaboradores, Residenciales y Ambulatorios, que consiste en una Encuesta o Pauta Epidemiológica a aplicar a los externos que ingresan a los centros.
No obstante que el servicio informa que se reforzarán de manera general las instrucciones impartidas mediante el memorándum N° 755, de 2020, a todos los centros observados, y, en atención a que las medidas dispuestas en los centros REM - Aldeas Infantiles SOS Madreselvas y el CIP San Joaquín, dan cuenta de acciones cuya implementación y efectividad es factible de validar a futuro, se mantiene lo observado.</t>
  </si>
  <si>
    <t>8.1 - A partir de las bases de datos proporcionadas por el CTD Galvarino -extraídas de SENAINFO-, se pudo constatar que los monitoreos realizados por el apuntado centro, tendiente a asegurar la protección a los menores que permanecen en su domicilio familiar en el período transcurrido entre abril y julio de 2020 -durante la contingencia sanitaria-, fueron disminuyendo en el tiempo, tal como se muestra en la siguiente tabla N° 13
Pues bien, en atención a que la medida dispuesta por la entidad, consistente en reforzar los procesos de supervisión técnica en los seguimientos de casos, producirá sus efectos en el futuro y, que las intervenciones que señala haber realizado respecto de los menores individualizados no las acredita, lo objetado se mantiene.
8.2 En relación con los menores del CSC La Cisterna que se encuentran con orden de flexibilización domiciliaria, se comprobó que, en algunos casos, no se realizaron gestiones para contactarse con ellos. Asimismo, no fueron habidos antecedentes que permitieran comprobar las intervenciones que eventualmente se hubiesen realizado a cada uno de ellos, según se señala en el anexo N° 8.
Teniendo en cuenta que el servicio indica como medida, que solo completará antecedentes en el SENAINFO y en las carpetas de 2 de los 5 casos observados en el anexo N° 7, se mantiene lo objetado.</t>
  </si>
  <si>
    <t>Esta Entidad de Control solicitó la información de los contagios COVID-19, que se registra en el señalado sistema SENAINFO, sin que ésta fuera proporcionada. Al respecto, el Jefe (S) del Departamento de Auditoría Interna del SENAME manifestó -mediante correos electrónicos enviados al equipo fiscalizador los días 26-06-2020 y 21-07-2020- que, por ejemplo, se han detectado casos de NNAJ que son informados en el SENAINFO, y que, en días posteriores, la misma información es modificada por el Organismo Colaborador.
La observación se mantiene, toda vez que la entidad no acredita que la información sobre casos sospechosos y contagiados proporcionada por el MINSAL, a través del sistema Epivigila, sea contrastada con la contenida en el SENAINFO, con el fin de proceder a la actualización de este último sistema, de tal forma que los datos que proporcione sean veraces y sirvan para efectuar un seguimiento efectivo y eficiente de los mismos.</t>
  </si>
  <si>
    <t>Acorde a lo informado por la Coordinadora de la Unidad de Supervisión Financiera, USUFI, Dirección Metropolitana del SENAME, mediante correo electrónico de 02-10-2020, el total de los proyectos de emergencia en examen, rendidos por los OCAS, no han sido revisados por la entidad.
Considerando que lo argumentado por la autoridad se relaciona con instrucciones impartidas respecto al Plan de reincorporación gradual al trabajo presencial, sin que se refiera específicamente a la forma de rendir cuenta de los OCAS en momentos de pandemia, para efectos de poder detectar oportunamente la presentación de gastos que no se ajustan al objeto del proyecto en cuestión, corresponde mantener lo observado</t>
  </si>
  <si>
    <t>Se constató que el documento denominado Estándares Mínimos de Calidad para la Atención Residencial, de 2012, actualmente vigente y publicado en la página web, no se encuentra debidamente aprobado mediante un acto administrativo</t>
  </si>
  <si>
    <t>De la revisión de los antecedentes proporcionados por el SENAME, relativos a las planillas de control de las supervisiones financieras ejecutadas durante el año 2020, se identificaron 21 proyectos que no fueron supervisados financieramente por la Dirección Regional Metropolitana del SENAME, según se detalla en tabla N°02.</t>
  </si>
  <si>
    <t>Se verificó que en las supervisiones técnicas realizadas en forma presencial durante el año 2020, no se revisó el ámbito N° 4, gestión del proyecto, que contempla dos dimensiones 1, matriz lógica y 2, gestión técnica-administrativa de la oferta residencial para controlar su cumplimiento; ni tampoco el ámbito N°7, satisfacción usuarios, que considera el porcentaje mínimo de niñas, niños y adolescentes y adultos a entrevistar en el período enero a diciembre, situación que transgrede lo establecido en el punto Sistema Cuidado Alternativo Residencial de la citada resolución exenta N° 4.751, de 2019, del SENAME, según se detalla en tabla N°07</t>
  </si>
  <si>
    <t>Del análisis efectuado en el SENAINFO, a los informes de supervisión Nos P202013304 y P202013305, del proyecto N° 1131061, REM-PER Hogar Aldea Nazareth, se advirtió que en ambos se consigna como fecha de supervisión el 13 de febrero de 2020 y como fecha de informe, el 5 de marzo de igual año, así también, es necesario puntualizar que en las conclusiones se indica que corresponden a supervisiones del año 2019.</t>
  </si>
  <si>
    <t>Del examen efectuado a las supervisiones técnicas tanto presencial como vía remota de los 4 proyectos antes mencionados, se verificó que 4 de un total de 14 informes, correspondientes al proyecto N° 1131061, REM Hogar Aldea Nazareth, consignan como fecha de emisión de informe el año 2021, en circunstancias que las supervisiones fueron realizadas el año 2020, cuya situación se detalla en tabla N°08</t>
  </si>
  <si>
    <t>Se advirtió que el informe de supervisión técnica N°P202013372, de 25 de febrero de 2020, del proyecto N°1131225, RPM San Pedro Armengol, aparece como aprobado en la plataforma SENAINFO, no obstante que debió ser eliminado, acorde a lo señalado por el Coordinador (S) Unidad Técnica de Protección de la Dirección Regional Metropolitana del SENAME, quien señaló, a través de correo electrónico de 22 de julio de 2021, que “el informe que corresponde es el N° 18.593, con el otro se había solicitado su eliminación porque había un problema con las fechas, pero al parecer no lo eliminaron.”.</t>
  </si>
  <si>
    <t>Se advirtió que los supervisores al realizar el seguimiento a las exigencias o compromisos asumidos por el proyecto, otorgan nuevos plazos a los proyectos que no cumplen con las exigencias, situación que se replica más de una vez, a modo de ejemplo, las exigencias no cumplidas en el año 2019, del proyecto N° 1131061, se detallan en el anexo N°3.</t>
  </si>
  <si>
    <t>Cabe señalar que se efectuó un análisis a los hallazgos consignados en las supervisiones técnicas tanto presencial como remota a los 4 proyectos antes mencionados, detectándose exigencias no cumplidas correspondientes al año 2019.
En ese contexto, se verificó que en el proyecto N° 1131057, RPM Hogar Aldea Mis Amigos, se desistieron de 18 exigencias del año 2019, lo que quedó en evidencia en el seguimiento de la supervisión técnica N° P202113514, de 25-03-2020, en la cual se indica que el “seguimiento no fue efectuado por el supervisor técnico asignado en el período correspondiente”, asimismo, es necesario puntualizar que en la descripción de la exigencia se describe un hecho relacionado con la efectiva atención de los niños, niñas y adolescentes, cuyo detalle se adjunta en anexo N°3</t>
  </si>
  <si>
    <t>En el informe de supervisión N° P2020131475, de 4 septiembre de 2020, del proyecto N° 1131057, Ámbito N°1, Contingencia Sanitaria, dimensión N° 1.3. “Acciones de intervención a favor de los niños, niñas y adolescentes y/o sus referentes significativos”, se constató que se calificó el criterio 1.3.6. “Para los niños, niñas y adolescentes que se encuentran hospitalizados, la residencia cuenta con los verificadores relacionados con sus visitas y/o acompañamiento”, con puntaje 3, en circunstancias que la supervisora, observó en el referido código criterio que "No aplica, no es posible calificar este criterio, ya que no hay NNA hospitalizados en la actualidad.".</t>
  </si>
  <si>
    <t>En base a la revisión de los informes de supervisión financiera proporcionados por el servicio, se comprobó que para los proyectos RPM Hogar Aldea Mis Amigos, RPM San Pedro de Armengol y REM Las Azucenas, en los 3 informes emitidos de supervisión financiera trimestrales del año 2020, no se revisaron los ítems de control de bienes de uso, bodega, control de existencias, caja chica, vehículos, contratos de arriendo y personal -según se detalla en tabla N°09-, sin que se evidenciaran antecedentes que justificaran tal proceder.</t>
  </si>
  <si>
    <t>El servicio no proporcionó antecedentes que permitan respaldar el seguimiento de las observaciones efectuadas a las rendiciones de cuentas del Proyecto Hogar Mis Amigos, adjuntando solamente el informe de seguimiento, sin los documentos que permitan justificar los gastos aclarados.</t>
  </si>
  <si>
    <t>Se revisaron, conjuntamente con la Directora (S) de la residencia, 3 carpetas de niños, niñas y adolescentes, constándose en el caso de la menor M.C.R., que el Informe a la Familia-Estado de Avance Semestral, correspondiente al mes de julio, no consignaba las firmas de la Psicopedagoga, Psicóloga, Coordinadora PIE, Profesor y del Apoderado.</t>
  </si>
  <si>
    <t>Se advirtió que en la oficina de la Directora (S) trabaja el equipo técnico y terapeuta, lugar en que se encontraban varias cajas amontonadas. Sobre el particular, la Directora (s) señaló que faltaban muebles para guardar los materiales para las actividades de los NNA.</t>
  </si>
  <si>
    <t>Durante la visita realizada, la citada directora subrogante informó sobre la falta de contratación de personal con turno 24x7, para la atención de niños, niñas y adolescentes con daños graves y de reemplazo de funcionarios con licencia médica, lo que conlleva a una carencia en el servicio en la integridad de la atención que requieren los menores</t>
  </si>
  <si>
    <t>En la visita realizada a la Residencia Carlos Antúnez, se constató que la capacidad convenida en las orientaciones técnicas es de 15 plazas, no obstante, la directora subrogante informó que la ocupación es de 19 plazas, produciéndose un sobrecupo de 4, por lo que los 5 dormitorios habilitados no son suficientes para la cantidad de niños, niñas y adolescentes existentes, situación que genera riesgos en los procesos de cuidados, considerando, además, el nivel de daño cognitivo grave de los NNA.</t>
  </si>
  <si>
    <t>Durante la visita a terreno se observó que la Residencia de Carlos Antúnez no cuenta con salas pedagógicas, recreacional y para recibir visita de familiares; espacios de infraestructura necesarios para que los profesionales realicen las debidas intervenciones de los niños, niñas y adolescentes.</t>
  </si>
  <si>
    <t>Durante la visita se realizó un recorrido por las instalaciones, constatándose que no existe un libro de control de inventario de la única bodega que mantiene la residencia, en la cual se almacenan alimentos, vestuario, útiles de aseo y útiles escolares; lo que denota una falta de control en el uso de los recursos, considerando que no fue posible validar que la residencia lleve un control del stock de la bodega, que mitigue el riesgo de pérdidas.</t>
  </si>
  <si>
    <t>El servicio deberá incluir en el sistema SENAINFO, alertas asociadas a los NNyA que registren doble intervención; y menciones a los tipos de intervenciones (directas o indirectas), de manera de poder diferenciar las que dan derecho a pago, de las que no dan este derecho. Lo anterior, deberá ser acreditado a través del Sistema de Seguimiento y Apoyo al Cumplimiento CGR, en un plazo de 60 días hábiles.</t>
  </si>
  <si>
    <t>La entidad auditada deberá ingresar en el Sistema de Seguimiento y Apoyo CGR un análisis pormenorizado con los antecedentes provenientes de las Direcciones Regionales involucradas en los casos objetados, de manera de detectar en que proyectos se efectuaron las intervenciones y si han pagado subvenciones improcedentes, en el término de 60 días hábiles.</t>
  </si>
  <si>
    <t>El Servicio deberá documentar las supervisiones efectuadas mediante los informes respectivos, respecto de los proyectos N° 1131424 - 1131606 - 1131620 - 1131851 correspondiente a lo observado en el literal a); del proyecto 1131580, literal c), y los proyectos códigos 1131688 y 1131702, incluidos en la letra a) del punto 2.
Lo anterior deberá ser acreditado a través del Sistema de Seguimiento y Apoyo al Cumplimiento CGR, en el término de 60 días hábiles contados desde la recepción del presente informe.</t>
  </si>
  <si>
    <t xml:space="preserve">Corresponde que el SENAME, sobre los casos observados en el anexo N°3, con la -letra "X" acredite la documentación  faltante en las carpetas de los NNA, y clarifique en aquellos casos en que se informó que el NNA no requería de atención psicológica, con antecedentes fundados de ello, de lo cual, debe informar documentadamente a esta Contraloría Regional, mediante el Sistema de Seguimiento y Apoyo CGR, en Uf), plazo. no superior a los 60 días hábiles, contado desde el día siguiente a la recepción del presente informe final.
Se subsana en forma parcial, según lo indicado en el informe.
Requerimiento CGR en Informe de Seguimiento:
Considerando que los 27 casos faltantes corresponden a un hecho consumado, el Servicio deberá implementar las medidas necesarias para que en lo sucesivo no se vuelva a reiterar la situación objetada.
</t>
  </si>
  <si>
    <t>La entidad deberá  adjuntar la documentación que certifique  que el personal que forma parte de los organismos Colaboradores, cuentan con la experiencia laboral relativa al trabajo con menores de edad, requerimiento que será revisado en un futuro proceso de seguimiento .
Plazo: 60 día hábiles, contados desde la recepción de este informe.</t>
  </si>
  <si>
    <t>El servicio deberá adoptar las acciones pertinentes a fin de demostrar que los servidores que aún se encuentran observados, cuenten con los requisitos establecidos para cumplir la funciones encomendadas. Lo anterior, sin  perjuicio de exigir  en lo sucesivo, a los Organismos Colaboradores que requieran los citados documentos de manera previa a la contratación/o incorporación de los trabajadores a sus funciones , de manera de disminuir el riesgo de que se realícela contratación de profesionales  que no estén habilitados  para trabajar con menores.
Plazo: 60 días contratados desde el día siguiente a la notificación de este informe final.</t>
  </si>
  <si>
    <t>EL SENAME, sobre los casos observados en la tabla N° 8 , deba acreditar la documentación faltante con antecedentes fundados  de ello, de lo cual debe informar documentadamente.  Antecedentes  que será, validándolo en un futuro proceso de seguimiento.
Plazo: 60 días hábiles , contado desde el día siguiente a la recepción  del presente informe final.</t>
  </si>
  <si>
    <t xml:space="preserve">El servicio deberá realizar  las acciones necesarias con el fin de informar al nivel central  de esa entidad, el término de la vigencia de los convenios suscritos , para que esta proceda a efectuar  el correspondiente llamado a concurso público  por cuanto tales  acuerdos de voluntades tienen como propósito  asegura la debida administración, empleos  e inversión de los caudales públicos , dando cumpliendo con ello lo  establecido  en los artículos  3°,5° y 53  de la citada ley N ° 18.575, situación  que será verificado  en un futuro proceso  de seguimiento.
Plazo: 60 días hábiles , contado desde el día siguiente a la recepción del presente informe final. </t>
  </si>
  <si>
    <t>Cargar en el sistema de seguimiento y  Apoyo CGR, los certificados de cierre de los proyectos pendientes de tal tramitación , en un plazo de  60 días hábiles desde la recepción del presente informe, lo que será corroborado por la Unidad de Seguimiento de esta Contraloría Regional.</t>
  </si>
  <si>
    <t>El Servició deberá adoptar medidas de control interno tendientes a:
1.- DAF: Evitar, en lo sucesivo, la realización de pagos de subvenciones improcedentes.
2.-DEPRODE: Actualizar, ordenar y sistematizar la normativa que regula el programa PRM a fin de que exista claridad de cuál es la preceptiva aplicable para el pago de la subvención 
3.- DRM solicitará a las colaboradoras involucradas, los verificadores que demuestren las atenciones por los cuales se efectuó el pago, en caso contrario el respectivo reintegro.
La Contraloría Regional formulará el reparo respectivo, en virtud de lo prescrito en los artículos 95 y siguientes de la ley N° 10.336, sin perjuicio de lo consignado en su artículo 116.</t>
  </si>
  <si>
    <t>El servicio deberá acreditar que se realizaron las medidas de salud correspondientes en los proyectos aludidos, adjuntando los certificados vigentes de Sanitización y desratización de cada uno de los casos objetados en la tabla N°7.</t>
  </si>
  <si>
    <t>TEXTO: El Servicio deberá disponer las medidas pertinentes con el objeto que los organismos colaboradores mantengan los expedientes o carpetas del personal que presta servicios en los OCAS, relacionada con proyectos del SENAME, en forma completa y actualizada.
ANEXO 11:
Acreditar el avance en la disposición de medidas pertinentes con el objeto que los organismos colaboradores mantengan los expedientes o carpetas del personal que presta servicios en los proyectos, en forma completa y actualizada, en conformidad a la normativa antes reseñada, de cuyo avance deberá dar cuenta en el plazo de 60 días hábiles contados desde la recepción del presente informe, lo que será verificado en una etapa de seguimiento.</t>
  </si>
  <si>
    <t>TEXTO: El Servicio debe efectuar las gestiones pertinentes con el objeto que el equipo profesional  de los OCAS PPF O' HIGGINS RANCAGUA, PRM Peralillo, PPF Inchalá, cumpla con las exigencias de acuerdo a la normativa indicada.
ANEXO 11:
Acreditar las gestiones implementadas, con el objeto que el equipo profesional de los OCAS en cuestión, cumplan con las exigencia de acuerdo a la normativa, cuyo avance deberá ser informado en el plazo de 60 días hábiles contados desde la recepción del presente informe, lo que será objeto de seguimiento.</t>
  </si>
  <si>
    <t>Se mantiene la observación, debiéndose en lo sucesivo velarse por lo dispuesto en la citada nota técnica N°1, en cuanto a la documentación que debe estar contenida en cada una de las carpetas de los proyectos en las Direcciones Regionales.</t>
  </si>
  <si>
    <t>Sobre la ausencia de protocolo y vulnerabilidad de la planilla Excel para la reportabilidad de casos positivos de Coronavirus de los funcionarios de la entidad, le corresponderá a la autoridad del servicio, en lo sucesivo, adoptar las medidas pertinentes a objeto de que esa repartición pública cuente con instructivos que consideren dicha información de los funcionarios positivos de coronavirus, por cuanto, cumplen un rol fundamental en el SENAME en el cuidado y atención de los NNAJ, así como también deberá disponer acciones tendientes a garantizar el debido resguardo de la información. (Acápite I, numeral 1 (MC)).</t>
  </si>
  <si>
    <t xml:space="preserve">En lo tocante a la inexistencia de un modelo de acta de recepción de bienes uniforme, deberá ese servicio, en lo sucesivo, elaborar documentos homogéneos que permitan asegurar la correcta recepción de los bienes entregado en donación, sean estos para centros de administración directa u organismos colaboradores de esa institución. (Acápite I, numeral 3.2 (MC)). </t>
  </si>
  <si>
    <t>Sobre las evasiones de NNAJ e ingreso a residencia posterior al toque de queda, le corresponderá al director del SENAME, en lo sucesivo, fortalecer sus procedimientos de control e impartir las instrucciones pertinentes al personal que corresponda, a objeto de sensibilizar los protocolos vigentes en el servicio y arbitrar acciones tendientes a lograr la adherencia del niño al sistema residencial y mitigar el riesgo latente de contagio del menor, los demás NNAJ y los funcionarios que desempeñan labores en el apuntado centro. (Acápite I, numerales 4.1 y 4.2 (C)).</t>
  </si>
  <si>
    <t>En relación con lo objetado sobre el aseo deficiente de baños, el cambio de indumentaria al ingreso y salida del turno y la ausencia de procedimiento de sanitización de encomiendas y paquetes en el CREAD Entre Silos, además, del uso de vestuario y cambio al interior de la residencia Rem - Per Renacer, le corresponderá al SENAME, en lo sucesivo, adoptar las medidas necesarias para que los centros de administración directa y organismos colaboradores de esa institución, den un estricto cumplimiento a los protocolos e instructivos que permitan prevenir la propagación del coronavirus.
(Acápite II, numerales 1.2, 1.3, 1.4 y 1.5 (MC)).</t>
  </si>
  <si>
    <t>El SENAME de la Región de La Araucanía, deberá en coordinación con la Dirección Nacional de esa entidad, requerir la habilitación del módulo de conciliaciones bancarias en SIGFE 2.0, debiendo acreditar dichas gestiones ante este Organismo de Control, en un plazo de 60 días hábiles, contado desde la recepción del presente informe.</t>
  </si>
  <si>
    <t>El SENAME deberá, por una parte, ajustarse a los instructivos por la Dirección Nacional, en cuanto a la ejecución de gastos permitidos para gastos relacionados a la pandemia, y deberán acreditar los ajustes asociados a las compras objetadas, lo cual deberá acreditar ante este Organismo de Control, en un plazo de 60 días hábiles, contado desde la recepción del presente informe</t>
  </si>
  <si>
    <t>Debiendo ese servicio, en lo sucesivo, cautelar que los expedientes de rendición de cuentas se encuentren debidamente respaldados y ordenados, con la finalidad de acreditar efectivamente que los montos transferidos correspondan a los pactados en los respectivos convenios.
Así también, tendrá que remitir a través del Sistema de Seguimiento y Apoyo CGR, en un plazo de 60 días hábiles, a partir de la recepción del presente informe, el comprobante de depósito bancario, que demuestre que la transferencia de los $3.283.695, se realizó al "REM - Residencia de Protección Hogar Valdivia",
Además de un informe explicando y aclarando el motivo de la transferencia efectuada por medio del comprobante de depósito N° 000369542525, del Banco Estado, por $5.472.825, acompañando los antecedentes que lo acrediten, lo que será validado por la Unidad de Seguimiento de esta Contraloría Regional.</t>
  </si>
  <si>
    <t>El Servicio, deberá remitir, a través del Sistema de Seguimiento y Apoyo CGR, en un plazo no superior a los 60 días hábiles, contados desde la recepción del presente informe, por una parte, los comprobantes bancarios y contables que acredite la restitución de los $276.000, a las arcas de ese organismo y, por otro lado, los documentos que efectivamente demuestren que el gasto de $930.000, se ajustó a la normativa respectiva, lo que será verificado por la Unidad de Seguimiento de este Ente Fiscalizador</t>
  </si>
  <si>
    <t>Los antecedentes que remite ese servicio, si bien dan cuenta de la efectividad de los reintegros de los montos objetados, esto no corrige el hecho de que en los expedientes de rendición de cuentas proporcionados por esa entidad para su revisión no se encontrara la totalidad de los antecedentes que lo componen, por lo que se mantiene la observación, debiendo, en lo sucesivo, ese servicio adoptar las medidas necesarias para que ello no se reitere.</t>
  </si>
  <si>
    <t xml:space="preserve">La entidad deberá, en lo sucesivo, efectuar las validaciones de sus reportes sobre contagios COVID-19, con los datos emanados de la citada casa de acogida, tanto de NNA, como de quienes los atienden, a modo de adoptar medidas oportunas y eficaces para disminuir los riesgos de infección.
</t>
  </si>
  <si>
    <t>La entidad deberá, en lo sucesivo, ajustarse a lo previsto en el manual de procedimiento de supervisión financiera, aprobado mediante la resolución exenta N° 1.939, de 24 de julio de 2020, que establece, en lo que interesa, que se deberá realizar una supervisión de cierre financiera para determinar los saldos reales que pudieran quedar una vez que termina el ciclo de vida del proyecto y antes del cierre administrativo del mismo.</t>
  </si>
  <si>
    <t>SENAME Magallanes, deberá, en lo sucesivo, adoptar los resguardos que permitan acreditar pormenorizadamente el cumplimiento de funciones en el marco de la normativa e instrucciones impartidas sobre la materia</t>
  </si>
  <si>
    <t>La entidad deberá adoptar las medidas que le permitan, en lo sucesivo, contar con evidencia del cumplimiento de lo dispuesto en el acápite IV. Procesos y Procedimientos Relacionados, numeral primero, sobre “Suspensión de visitas y otros beneficios”, del referido Protocolo Coronavirus, COVID-19, séptima edición, en su octavo inciso, en relación a la suspensión de los beneficios de salida.</t>
  </si>
  <si>
    <t>El servicio deberá continuar con la implementación del proyecto comprometido, que permita establecer la comunicación entre los relojes biométricos y el sistema de recursos  humanos, velando por la automatización del registro de asistencia, de los funcionarios, de jornada administrativa y del sistema de turnos lo cual será verificado en la visita de seguimiento del presente informe final</t>
  </si>
  <si>
    <t>Aprobar las resoluciones exentas que aprueban la ejecución de horas extras de forma previa a su ejecución.
Por lo que la autoridad deberá, a futuro ajustarse a lo establecido en la jurisprudencia administrativa de la Contraloría General de la República contenida los dictámenes N°s 6.720, de 2005, 72.855, de 2009 y 43.664, de 2010, de este Organismo de Control, en orden a proceder a sancionar la autorización de la realización de trabajo extraordinario previo a su ejecución, individualizando al personal que las desarrollará, el número de horas a realizar y el período que estas comprenden</t>
  </si>
  <si>
    <t>El SENAME deberá rechazar la rendición de cuentas de los gastos correspondiente a bono Covid y solicitar la restitución de esos fondos, lo que será verificado en la próxima visita de seguimiento.</t>
  </si>
  <si>
    <t>Finalizar procedimiento que se encuentra elaborando la entidad, sobre la compra y uso de gift card en las residencias familiares, y aprobarlo mediante el respectivo acto administrativo lo que será corroborado en la etapa de seguimiento que realice este Organismo Superior de Control en una visita.</t>
  </si>
  <si>
    <t>Afinar el procedimiento sumarial e informar sobre el resultado del proceso disciplinario que se está llevando a cabo.
Sin perjuicio de lo anterior y atendido que se advierten hechos que podrían revestir caracteres de delito, esta Sede Regional remitirá una copia del presente informe a la Fiscalía Regional de Valparaíso del Ministerio Público, para su conocimiento y fines a que haya lugar.</t>
  </si>
  <si>
    <t>El SENAME deberá mantener a disposición de esta Contraloría Regional el nuevo “Perfil de cargo” que permitiría que el señor Céspedes Améstica, se desempeñe como monitor, lo que será verificado en una vista de seguimiento.</t>
  </si>
  <si>
    <t>Debiendo el SENAME de Valparaíso velar por el debido cumplimiento del objetivo de las residencias estipulado en la ya citada ley N° 20.032, y su reglamento, y evitar de ese modo la reiteración de lo detectado</t>
  </si>
  <si>
    <t>Correspondiendo que la entidad auditada implemente las medidas que correspondan para que la información disponible sea controlada mediante un sistema que entregue los niveles de seguridad que la gestión requiere.
En atención a que la entidad se limita a explicar los lineamientos de la citada resolución exenta, para la elaboración de las conciliaciones bancarias y su procedimiento, y no aborda acciones concretas tendientes a subsanar la situación observada, en cuanto a los riesgos de la confección de conciliaciones bancarias en planillas Excel, se mantiene lo observado,</t>
  </si>
  <si>
    <t>Esa entidad deberá disponer medidas de control en el centro Pequeño Cottolengo Don Orione – Cerrillos, tendientes a evitar el almacenamiento de alimentos en lugares inapropiados, con el fin de dar cumplimiento a lo señalado en el artículo 26 del decreto N° 977, de 1996, del Ministerio de Salud, Reglamento Sanitario de los Alimentos, lo que deberá ser acreditado mediante el Sistema de Seguimiento y Apoyo CGR, en el mismo plazo de 60 días hábiles.</t>
  </si>
  <si>
    <t>1.-El SENAME deberá remitir la resolución exenta Nº 2.794, de 2020, que instruye un sumario administrativo a las jefaturas intermedias del centro en cuestión -por su eventual responsabilidad en los hechos advertidos por esta Entidad de Control, en atención a la falta de control que les correspondía ejercer-, a la Unidad de Seguimiento de Fiscalía de la Contraloría General, en el término de 15 días hábiles, contado desde la recepción del presente informe.
2.-Asimismo, deberá remitir el acto administrativo que afine tal procedimiento sumarial, para el trámite de toma de razón, conforme lo dispuesto en el numeral 5 del artículo 11 de la resolución N° 6, de 2019, de la Contraloría General de la República.
3.-Por último, deberá adjuntar los memorándums Nos 10, 11 y 12, todos de 2020, a través de los cuales la entidad informó haber instruido medidas relacionadas con la materia en estudio, mediante el citado Sistema de Seguimiento y Apoyo CGR, en el mismo plazo antes citado.</t>
  </si>
  <si>
    <t>1.-La entidad auditada deberá actualizar las fichas clínicas incompletas e informar las acciones para mejorar las medidas ya existentes;
2.-Aclarar las diferencias entre los expedientes de los niños y la información que se mantiene en el SENAINFO y,
3.-Reforzar las instrucciones sobre el registro, calidad y frecuencia de las intervenciones que se realizan a los NNAJ, acciones que deberá acreditar en el indicado Sistema de Seguimiento y Apoyo CGR, en el plazo ya referido.</t>
  </si>
  <si>
    <t>El SENAME deberá re instruir a los funcionarios sobre los procedimientos de monitoreos a los NNAJ, con el fin de asegurar su correcta aplicación y uso como herramienta de protección de los menores que se encuentren ya sea en programas de acercamiento familiar, como con flexibilización de pernoctación, acreditándolo en Sistema de Seguimiento y Apoyo CGR, en el mismo plazo antes citado.</t>
  </si>
  <si>
    <t>El SENAME deberá adoptar medidas tendientes a completar y utilizar eficientemente las instancias definidas en el SENAINFO, de manera de disponer de información actualizada y veraz de los menores sospechosos y confirmados con COVID – 19, que le permita tomar decisiones oportunas y eficaces respecto de su tratamiento, informando de ello en el Sistema de Seguimiento y Apoyo CGR, en el mismo término indicado.</t>
  </si>
  <si>
    <t>La entidad auditada deberá impartir instrucciones específicas sobre el procedimiento de rendición de cuentas de los organismos colaboradores del SENAME, con ocasión de la pandemia, que prevenga la inclusión de gastos eventualmente objetados o rechazados por el servicio con desfases significativos de tiempo, en relación a la fecha de la rendición, lo cual deberá ser acreditado en el indicado Sistema de Seguimiento y Apoyo CGR, en el mismo plazo antes citado.</t>
  </si>
  <si>
    <t xml:space="preserve">En su respuesta, el Servicio Mejor Niñez señala que se encuentra abocado a un proceso de revisión de las circulares N°s 05 y
06, ambas del año 2019; la primera circular, indica, se encuentra dirigida a los niños, niñas y jóvenes atendidos en los Centros de Administración Directa, en tanto la segunda, se encuentra orientada a los niños, niñas y jóvenes que son atendidos mediante los proyectos que son ejecutados por los organismos colaboradores.
Asimismo, expresa que, si bien dichas circulares establecen un procedimiento integral de respuesta ante hechos eventualmente constitutivos de delitos contra niños, niñas y adolescentes, se advierte que deben reforzarse los aspectos relacionados con las supervisiones de urgencia o programadas.
La entidad deberá aprobar, mediante el correspondiente acto administrativo, un manual de procedimientos relacionado con las supervisiones de urgencia o extraordinarias -en concordancia con lo señalado por la entidad en su respuesta-, de lo cual deberá informar a esta Entidad Fiscalizadora, a través del Sistema de Seguimiento y Apoyo CGR, en el plazo de 60 días hábiles, antes citado.
</t>
  </si>
  <si>
    <t>el Servicio Mejor Niñez, en su respuesta, expresa que el documento observado es un instrumento de apoyo al trabajo de intervención realizada por el modelo de cuidado alternativo residencial, el cual se encuentra debidamente incorporado en las Bases y Orientaciones Técnicas aprobadas por cada modalidad de atención, y que son parte integrante de los procesos
licitatorios, por lo que también son parte integrante en los convenios celebrados con los organismos colaboradores acreditados que ejecutan la línea de acción de cuidado alternativo residencial, siendo parte de los ámbitos a supervisar técnicamente conforme a los lineamientos de supervisión vigentes, los que cuentan con la debida aprobación de actos administrativos y como una forma de acreditar que los Estándares de Calidad para la Atención Residencial se encuentran aprobados formalmente, adjunta los actos administrativos que aprueban los convenios, REM PER Las Azucenas, REM PER Hogar Nazareth, RPM San Pedro y RPM Aldea Mis Amigos.
Asimismo, señala que, dentro del proceso de revisión general de todos los procedimientos elaborados por el SENAME, aprobará mediante el acto administrativo que corresponda todos aquellos procedimientos a los que le falta tal requisito, indicando que dicho proceso debiese estar concluido dentro del año 2021.
El servicio deberá, remitir el acto administrativo que aprueba los Estándares Mínimos de Calidad para la Atención Residencial, acorde con lo comprometido en su respuesta, mediante el Sistema de Seguimiento y Apoyo CGR, en el término de 60 hábiles, ya referido.</t>
  </si>
  <si>
    <t>Sobre el particular, la entidad comunica en su respuesta que se revisaron los informes de supervisiones financieras ejecutadas
durante el año 2020, asimismo, señala que, de los 21 proyectos observados como no supervisados, 18 tuvieron supervisión financiera y 3 no fueron supervisados durante dicha anualidad, los cuales se componen de dos proyectos que recibieron subvención durante el mes de diciembre de 2020, según el programa de inversiones regionales (PROPIR 2020), por lo que dichas rendiciones de cuentas debían ser presentadas los 5 primeros días hábiles del mes de enero de 2021, y el tercer proyecto se encontraba con una medida de Administración Provisional.
Además, manifiesta que, dentro del proceso de revisión de las supervisiones efectuadas por el SENAME, realizará las supervisiones pendientes, lo que se ejecutará en el transcurso del año 2021.
El Servicio Mejor Niñez deberá acreditar los antecedentes que se tuvieron en cuenta en las supervisiones efectuadas a los 18
proyectos durante el año 2020, que se indican en el anexo N°1;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 todo ello a través del Sistema de Seguimiento y Apoyo CGR, en el plazo de 60 días hábiles, contado desde la recepción del presente informe.</t>
  </si>
  <si>
    <t xml:space="preserve">En su oficio de respuesta, la entidad manifiesta que los informes de supervisión son generados desde el módulo específico de la plataforma informática institucional, que completa en forma automática los campos determinados para cada informe, por ejemplo, fecha, identificación del proyecto o centro residencial, entre otros.
Agrega que el sistema asigna un código al informe de supervisión correlativo que se mantiene desde la planificación de la supervisión técnica hasta la firma de la autoridad regional, instancia en que se asigna el folio al informe de supervisión, el cual permite identificar como única la supervisión realizada.
Además, señala que, mediante el código y folio asignado, se logra contar con la trazabilidad requerida para identificar y dar cuenta de cada supervisión realizada y proceso de tramitación interna y que dispone del código asignado al respectivo profesional responsable de la supervisión, y posteriormente, el seguimiento y control, el cual se puede realizar desde la propia dirección regional e instancia nacional, mediante la emisión de los 10 reportes que dispone el módulo de supervisión según la materia.
Asimismo, indica que es factible identificar la cantidad de supervisiones realizadas en un período determinado, con la emisión del “reporte de planificación de supervisiones versus estado de los informes de supervisión”, distinguir cada supervisión a través del código y/o folio del informe disponiendo además de la fecha de supervisión efectuada (presencial o remota), las fechas de término de la supervisión y de firma de la Directora/a Regional y de emisión del informe enviado al proyecto o residencia supervisado.
El servicio deberá remitir los códigos y/o folios de los informes de las supervisiones técnicas contenidas en el anexo N° 3, informando sobre ello a través del Sistema de Seguimiento y Apoyo CGR, en idéntico plazo de 60 días hábiles.
</t>
  </si>
  <si>
    <t>El servicio en su respuesta informa que la Dirección Regional Metropolitana, a través de la supervisión del mes de septiembre
de 2021, efectuó una revisión del Ámbito “Funcionamiento Técnico Administrativo”, Dimensión “Carpetas Individuales”, específicamente el criterio 4.4.2, y que la documentación presente en las carpetas individuales revisadas cuentan con las firmas del o los/las profesional/es, responsable/s de la intervención (informes diagnósticos, plan de intervención individual, informes de avance y registros de intervención).
Asimismo, indica que la residencia fue evaluada con nota 2.0 (Necesita Mejorar), levantando los hallazgos y compromisos, respecto a la ausencia de firmas en los documentos y adjunta el informe correspondiente al mes de septiembre de 2021.
Sobre la materia, cabe mencionar que, si bien el servicio adjuntó los antecedentes de la supervisión técnica realizada en el mes de septiembre de 2021-en la cual se examinaron las carpetas de los menores, que incluyen informes de avances, entre otros-, del proyecto RDS Residencia Las Azucenas, código N° 1132319, ésta no permite acreditar que lo allí consignado corresponda al proyecto observado REM-PER código N° 1131286, Residencia Las Azucenas, del año 2020. Por lo anterior, se mantiene lo objetado.
La entidad deberá, en lo sucesivo, dar estricto cumplimiento a los procedimientos establecidos sobre la materia, de tal manera de evitar la reiteración del hecho observado.</t>
  </si>
  <si>
    <t xml:space="preserve">En su oficio de respuesta, el servicio reitera íntegramente lo indicado en el punto anterior, y además, señala que la citada Dirección Regional Metropolitana informó a la instancia nacional del Servicio Mejor Niñez, que en la próxima supervisión técnica a la Residencia Las Azucenas (actualmente corresponde al modelo RDS-PRE-PRD), se realizará una nueva revisión de Planes de Intervención, verificando la firma de las niñas en estos documentos, quedando el registro de esta acción en el informe de supervisión técnica.
Enseguida, aclara que la residencia presenta un perfil de usuarias en situación de discapacidad severa y profunda, que tal hecho podría generar que las niñas no pudieran firmar la documentación, por lo que en aquellos casos en donde la condición limite la existencia de firmas en los planes de intervención individual, la profesional a cargo, lo dejará explicitado, para lo cual, se efectuará la correspondiente socialización.
Luego, en relación con el caso de la adolescente de iniciales I.M.R. manifiesta que desde el mes de mayo a diciembre estuvo en el Programa de Acercamiento Familiar con su abuela en la Región del Maule, motivo que sustentaría que la actualización de su PII no contara con la respectiva firma en el mes de julio del año 2020.
El servicio deberá remitir el plan de intervención individual de la menor I.M.R., a fin de acreditar que se encontraba en el Programa de Acercamiento Familiar, y respecto de la menor de iniciales B.G.C., dado que no se pronunció en su respuesta, deberá indicar fundadamente respecto de su situación, que impidió su firma en los PIl correspondientes, de lo cual deberá informar mediante el aludido Sistema de Seguimiento y Apoyo CGR, en el término de 60 días hábiles, antes aludido
</t>
  </si>
  <si>
    <t>En su respuesta, la entidad señala que, de lo informado por la Dirección Regional Metropolitana, la próxima supervisión técnica a la Residencia Las Azucenas (actualmente correspondiente al modelo RDS-PRE_PRD) se realizará la revisión y verificación de los informes de avance, respecto del uso correcto del código asignado al proyecto, enfatizando que la Residencia cambia de modalidad de REM-PER a RDS-PRE-PRD, lo que implica un cambio en el código del proyecto, quedando los resultados de la supervisión reflejados en el informe de supervisión técnica.
La entidad deberá remitir la documentación que permita verificar el código correcto del proyecto REM-PER N°1131286, Las Azucenas, dando cuenta de ello mediante el aludido Sistema de Seguimiento y Apoyo CGR, en el término de 60 días hábiles, antes aludido.</t>
  </si>
  <si>
    <t>En su oficio de respuesta, la entidad reconoce que la Dirección Regional Metropolitana no dio cumplimiento a lo indicado en la Nota Técnica N° 4, y no efectuó la revisión de los antecedentes mínimos exigidos, sin justificar en el informe de supervisión las razones de su incumplimiento. 
Además, informa que a fin de que estos aspectos pudieran ser abordados, en los lineamientos de supervisión técnica 2021
-aprobados mediante la resolución exenta N° 3.047, de 30 de diciembre de 2020, remitidos a las Direcciones Regionales a través del memorándum N° 1.203, de 31 de diciembre de ese año, documentos que adjunta-, se indica en el punto 4.5 Criterios de Selección de Muestra y Mínimos de carpetas, proceso de intervención/evaluación y satisfacción usuaria, que durante el año 2021, se enfoca en porcentaje mínimos de carpetas a revisar en el año calendario, siendo específico para cada modalidad de
atención.
En atención a que la entidad reconoce, en su respuesta, que no se dio cumplimiento a lo indicado en la Nota Técnica N°4, respecto a la cantidad mínima de niños a revisar durante el año 2020, lo cual constituye un hecho consolidado, y que las acciones informadas corresponden a otro período de la auditoría, se mantiene lo observado.
El servicio deberá, en lo sucesivo, dar estricto cumplimiento a los procedimientos establecidos en los lineamientos de supervisión técnica, de tal manera de evitar la reiteración del hecho observado.</t>
  </si>
  <si>
    <t>Al respecto, el servicio informa en su respuesta, que tanto la resolución exenta N° 4.751, de 2019, como la Nota Técnica
N°4, de 2020, sobre lineamientos técnicos, no establecen que los Ámbitos 4 y 7, deban ser aplicados en un momento determinado en el año a supervisar, por lo que los lineamientos vigentes al momento de la revisión no establecían una frecuencia o calendarización de éstos.
Agrega que, en la referida resolución, solo se precisa el número de veces que, en el año, se debía abordar para el Ámbito Gestión del Proyecto, Dimensión Matriz Lógica y Diseño (1 vez) y Dimensión Gestión Técnica  (2 veces), sin especificar los meses o períodos para su respectivo abordaje. Respecto del Ámbito Satisfacción Usuaria no señala un período determinado o número de veces  de aplicación, solo precisa un número determinado de niños, niñas, adolescentes y adultos consultados que debían cumplirse al final del año 2020.
Además, señala que, producto de lo ocurrido el año 2020, los lineamientos de supervisión técnica del año 2021 establecen una
calendarización para ser aplicada durante el año por cada Línea de Acción de la oferta de protección.
La institución deberá remitir los lineamientos de supervisión técnica del año 2021, en los cuales, según lo señalado en su respuesta, se establece la calendarización a ser aplicada durante el año por cada línea de acción, acreditándolo en el aludido Sistema de Seguimiento y Apoyo CGR, en el mismo plazo de 60 días hábiles.</t>
  </si>
  <si>
    <t xml:space="preserve">El Servicio Mejor Niñez informa, en su respuesta, que la Dirección Regional Metropolitana del SENAME reconoce que la supervisión técnica del proyecto REM PER Aldea Nazareth presentaba atrasos significativos en la elaboración de informes, lo que fue observado por jefaturas en distintos momentos, por lo que la funcionaria a cargo obtuvo en el período una mala evaluación de desempeño funcionario. Agrega que la funcionaria responsable de la supervisión técnica de esa residencia ya no se encuentra ejerciendo funciones en el servicio.
Además, indica que, no obstante la justificación dada, incorporará los controles y procedimientos necesarios para evitar situaciones como las descritas.
Al tenor de lo planteado, la observación se mantiene, toda vez que la entidad corrobora la situación objetada -que se refiere a un hecho consolidado- y se limita a informar medidas cuya concreción y validación es futura.
La institución deberá implementar procedimientos de control, de tal manera de evitar, en lo sucesivo, la reiteración de los hechos observados.
</t>
  </si>
  <si>
    <t>En su respuesta, el Servicio Mejor Niñez reitera lo indicado en el literal anterior, corroborando el retraso advertido y anunciando medidas de control de aplicación futura.
 Por lo anterior, y por tratarse de un hecho consolidado, la observación se mantiene.
La institución deberá implementar procedimientos de control, de tal manera de evitar, en lo sucesivo, la reiteración de los hechos observados.</t>
  </si>
  <si>
    <t>En su respuesta, el servicio explica el procedimiento que se efectúa para la asignación del número folio al informe de
supervisión, lo cual implica que éste cuenta con la firma de la autoridad regional y, por lo tanto, dicho informe constituye un documento público una vez que es firmado por el o la Director/a Regional. Agrega que, las eliminaciones requeridas de los informes de supervisión, debido a errores involuntarios o aspectos que no correspondan por distinta naturaleza, solo pueden realizarse con antelación a la firma de él o la Director/a Regional, es decir, cuando los informes de supervisión no cuentan con
número de folio, sino con código.
Luego, indica que es inviable eliminar del sistema un informe de supervisión con posterioridad a la etapa indicada
precedentemente. Así también, señala que el coordinador(a) que aprueba el informe de supervisión tiene la facultad de rechazarlo, evitando así que siga la cadena de tramitación interna de firma de parte del o de la Director/a Regional. También, indica que el/la Director/a Regional posee la facultad de rechazar un informe de supervisión, a fin de realizar ajustes, cambios o la eliminación de este instrumento antes que sea firmado por esa autoridad, ya que, con posterioridad a ello, el documento adquiere la calidad de documento público y no es posible su eliminación.
Asimismo, expresa que, dada la nueva estructura del Servicio Mejor Niñez, la División de Supervisión, Evaluación y Gestión
reforzará los controles y procedimientos para el año 2022.
Al tenor de lo expuesto, se evidencia que durante el proceso de supervisión existen instancias para rechazar los informes que
adolecen de fallas -para ajustar, modificar o eliminar-, antes que sea firmado por el Director o Directora Regional, no obstante, ello no se advirtió en el caso analizado, pese a que se tenía conocimiento de la existencia de un error en el mismo. Por lo
anterior, y por tratarse de un hecho consolidado, la observación se mantiene.
La institución deberá implementar procedimientos de control, de tal manera de evitar, en lo sucesivo, la reiteración de los hechos observados.</t>
  </si>
  <si>
    <t>la entidad manifiesta en su respuesta que, a contar del año 2021 se encuentran operativos en el Módulo de Supervisión de la plataforma institucional, los plazos, que se encuentran determinados por dimensión y que pueden oscilar entre 5 a 45 días de acuerdo con la situación particular del proyecto o residencia, en el aspecto específico que registre una deficiencia o carencia. A su vez, señala que con tal medida se resguarda que los compromisos permitan subsanar en forma efectiva el o los hallazgos, dado que los plazos consideran las acciones y gestiones involucradas para dicha corrección.
Agrega, que tal indicación se encuentra en los lineamientos de supervisión técnica 2021, aprobados por la antes citada resolución exenta N°3.407, de 2020, remitidos a las Direcciones Regionales, a través del memorándum N° 1.203, de 31 de diciembre de igual año.
Además, informa que, para realizar el seguimiento de cada acción, cada Coordinador de las unidades técnicas cuenta con
acceso a los reportes de seguimiento en el módulo de supervisión, disponible en la base de datos del servicio, los que adjunta.
Al respecto, cabe precisar que, sin perjuicio de lo establecido en los citados lineamientos y de los reportes de seguimiento
adjuntados, que corresponden a supervisiones del año 2021, se mantiene lo observado, puesto que se trata de un hecho consolidado, correspondiente a proyectos del año 2020.
La institución deberá implementar procedimientos de control, de tal manera de evitar, en lo sucesivo, la reiteración de los hechos observados.</t>
  </si>
  <si>
    <t>El Servicio Mejor Niñez informa, en su respuesta, que en los lineamientos de supervisión técnica de 2021 se establece que
sólo existirían tres razones que fundamentarían el desistimiento del compromiso, cuales son, que el Centro o Proyecto termine el convenio; que el niño, niña o adolescente que se asoció al compromiso egrese del Centro o Proyecto, y, por último,
cuando un hallazgo y/o compromiso presenta errores en la formulación.
Añade que respecto de la tercera causal de sistimiento de compromiso en el Módulo Supervisión, la Dirección Regional deberá
solicitar, a través de un memorándum, la eliminación del compromiso consignado en un informe de supervisión, cuya situación fue reiterada e informada a través del memorándum N° 239, de 1 de abril de 2021, del Jefe Departamento de Protección de Derechos del SENAME.
Además, reitera que, en conformidad a la nueva estructura del Servicio Mejor Niñez, la División de Supervisión, Evaluación y
Gestión reforzará los controles y procedimiento para el año 2022, asociados a la correcta aplicación de las causales de desistimiento, todo ello, en el marco de la normativa vigente, a fin de prevenir y contar con un aseguramiento razonable que los hechos identificados por este Organismo de Control no se repitan.
No obstante lo argumentado por el servicio, en cuanto a que los lineamientos de supervisión técnica de 2021 instruyen acerca de las causales para desistir de la exigencia comprometida y que para el año 2022 se reforzarán los controles sobre la materia, tales medidas -algunas de aplicación y validación futura-, se refieren a un período distinto de los casos observados, los cuales
constituyen hechos consolidados. Por ende, corresponde mantener la objeción.
La institución deberá implementar procedimientos de control, de tal manera de evitar, en lo sucesivo, la reiteración de los hechos observados.</t>
  </si>
  <si>
    <t>En su respuesta, el Servicio Mejor Niñez informa que la Dirección Regional Metropolitana confirmó que habría existido un error en la evaluación del criterio, que el puntaje que correspondía para calificar era nota “0”, “No aplica”, “No es posible aplicar”. Agrega que desde la Coordinación de la Unidad, se reforzará en espacios de reunión técnica de equipo de supervisores técnicos la adecuada puntuación de las evaluaciones en los informes de supervisión, así como también a los correctores de informes, se remitirá posteriormente acta de la reunión técnica.
Además, reitera que, en conformidad a la nueva estructura del Servicio Mejor Niñez, la División de Supervisión, Evaluación y
Gestión reforzará los controles y procedimientos para el año 2022, en el marco de la normativa vigente, para prevenir y contar con un aseguramiento razonable que los hechos identificados no se repitan.
La entidad deberá informar acerca de los procedimientos y controles implementados para el año 2022, acorde a lo comprometido en su respuesta, para prevenir y contar con un aseguramiento razonable que los hechos identificados no se repitan, acreditándolo a través del Sistema de Seguimiento y Apoyo CGR, dentro del plazo de 60 días hábiles antes señalado</t>
  </si>
  <si>
    <t>En su respuesta, el servicio indica que en la rúbrica correspondiente al instrumento de cuidado alternativo residencial, se consigna en el criterio 2.5.7. del Ámbito N° 1 Contingencia Sanitaria, Dimensión N° 2.5 Condiciones de Prevención de Riesgos y Seguridad, de los antes citados lineamientos de supervisión técnica 2021, certificación de instalaciones de gas, otorgado por una entidad competente, “según la normativa de la Superintendencia de Electricidad y Combustible, esta señala respecto al tiempo de las instalaciones interiores de gas en uso deberán someterse al procedimiento de inspección con una periodicidad de dos años, contado desde la fecha del Certificado de Aprobación correspondiente a la certificación…”.
Asimismo, nuevamente reitera que, en conformidad a la nueva estructura del Servicio Mejor Niñez, la División de Supervisión,
Evaluación y Gestión reforzará los controles y procedimientos para el año 2022, en el marco de la normativa vigente, para prevenir y contar con un aseguramiento razonable que los hechos identificados no se repitan.
El servicio deberá remitir la certificación de gas actualizada, conforme a la normativa de la Superintendencia de Electricidad y Combustible, lo que deberá acreditarse documentalmente a través del aludido Sistema de Seguimiento y Apoyo CGR, en el mismo plazo de 60 días hábiles.</t>
  </si>
  <si>
    <t>En su oficio de respuesta, el Servicio Mejor Niñez reconoce que los ítems observados no fueron revisados en su oportunidad, ya que era necesario tener a la vista insumos y/o antecedentes que requieren de una inspección en terreno por parte del supervisor financiero, de acuerdo a lo establecido en el numeral X, Actividades/Áreas a Controlar y Supervisar, referidas a los
N°s 6, 7 y 8, Arriendos, Vehículos y Controles Internos, de la resolución exenta N° 1.949, de 2020, que Aprueba Plan de Trabajo para Unidades Regionales de Supervisión Financiera año 2020.
Enseguida, indica que los informes revisados corresponden al mes de junio de 2020, período en el cual la Región Metropolitana presentaba restricciones de movilidad y otros, producto de la contingencia sanitaria COVID 19. En tal situación, el SENAME se vio en la necesidad de adoptar medidas de flexibilización ante la presencia de dificultades de operación, en el contexto del plande trabajo establecido para el año 2020.
Por su parte, respecto del Plan de Trabajo del año 2020, indica que el punto b), de la resolución exenta N° 1.949, de igual año, antes citada, establece que “para los primeros 8 meses del año 2020, corresponde la revisión del expediente de rendición de cuentas de los gastos con todos sus documentos de respaldo”, cuya materia no comprende los ítems observados, los que
se reincorporarán mientras las condiciones sanitarias lo permitan.
El servicio deberá informar respecto de la incorporación en los planes de trabajo regionales, la revisión de los ítems no considerados en las supervisiones financieras, de lo cual deberá informar mediante el Sistema de Seguimiento y Apoyo CGR, en el término de 60 días hábiles, antes aludido.</t>
  </si>
  <si>
    <t>En su respuesta, el Servicio Mejor Niñez, adjunta la carta N° 5.587, de 22 de diciembre de 2020, de la Directora Regional
Metropolitana del SENAME, en la cual indica que se dan por superadas la totalidad de las observaciones del informe de supervisión financiera N° 334, de 23 de junio de igual año, realizada al proyecto RPM Hogar Aldea Mis Amigos.
La entidad deberá acreditar los antecedentes de respaldo que tuvo a la vista -vía remota- el supervisor financiero, que permitan acreditar los gastos aclarados, correspondientes al proyecto N° 1131057, RPM Hogar Aldea Mis Amigos, a través del Sistema de Seguimiento y Apoyo CGR, dentro del mismo plazo de 60 días hábiles.</t>
  </si>
  <si>
    <t xml:space="preserve">En su respuesta, el servicio argumenta que el pago de atenciones a organismos colaboradores por medio de una resolución de
urgencia se sustenta en la necesidad de mantener la atención de niños, niñas y adolescentes bajo el cuidado y protección del Estado, cuando los procesos administrativos y licitatorios contemplados en la mencionada ley N° 20.032 y su reglamento, se encuentran pendientes y no afinados, no pudiendo, en virtud del principio del interés superior del niño, cesar la atención en el tiempo intermedio.
Asimismo, puntualiza que se puede estar en dos situaciones posibles, la primera, por convenios que pueden ser prorrogados hasta que se resuelva el concurso público, para las líneas de acción revisadas. Y, para ser prorrogados, los resultados de las evaluaciones anuales de desempeño deben ser positivos, para así, regularizar las prórrogas y explicitar la fecha en que comenzarán a regir.
Respecto de la segunda situación, señala que puede tratarse de convenios que no resulten posible de prorrogar, debido a que las evaluaciones de desempeño arrojaron resultados negativos. En tal situación y por las atenciones que estos colaboradores continuaron prestando, más allá del plazo de duración del convenio, se ha considerado que se debe proceder al pago, de acuerdo a lo señalado en los reiterados dictámenes de esta Contraloría General, a fin de evitar que se origine un enriquecimiento ilícito a favor de quien se beneficie con el servicio prestado.
Precisado lo anterior y respecto de los pagos autorizados mediante resoluciones de urgencia a las Residencias RPM San Pedro Armengol y RPM Hogar Aldea Mis Amigos, desde diciembre de 2018, la entidad explica la situación de cada uno.
En relación con la residencia RPM San Pedro Armengol, señala que la modalidad de cuidado alternativo residencial RPM, ha transitado a un cambio de modelo hacia la especialización, por ende, las licitaciones para absorber dicha oferta programática se han levantado con el modelo residencial de mayor especialización denominado REM-PER, cuya intervención profundiza en vulneración de derechos complejos. Agrega que, el proyecto a fin de asegurar y no interrumpir la debida atención de niños, niñas y adolescentes da continuidad a su funcionamiento, y por ende sigue prestando servicios mediante una resolución de urgencia.
A su vez, indica que mediante la resolución exenta N° 0673, de 30 de marzo de 2021, el organismo colaborador acreditado se
adjudicó el proyecto REM-PER, código N° 6354, del primer concurso público para residencias, aprobado por la resolución exenta N° 055, de 13 de enero de 2021.
La entidad deberá, en lo sucesivo, arbitrar las medidas necesarias a fin de desarrollar con la debida antelación, los procedimientos concursales destinados a convenir las respectivas prestaciones.o, a través de transferencias de recursos, en virtud de la resolución de urgencia.
</t>
  </si>
  <si>
    <t>En su respuesta, el Servicio Mejor Niñez indica que la documentación observada corresponde a un informe escolar emanado
por la Psicóloga, el que en la actualidad se encuentra debidamente firmado, el cual adjunta.
Además, informa que la Dirección Regional Metropolitana procederá a incorporar estas materias en los próximos procesos de
supervisión técnica, que permitan contar con aseguramiento razonable que lo objetado no se repita.
El servicio deberá remitir el “Informe a la Familia-Estado de Avance Semestral, correspondiente al mes de julio”, para el caso de la menor M.C.R., con las respectivas firmas, mediante el aludido Sistema de Seguimiento y Apoyo CGR, en el mismo plazo de
60 días hábiles</t>
  </si>
  <si>
    <t>En su respuesta, el Servicio Mejor Niñez manifiesta que la oficina utilizada por el equipo técnico y terapeuta de la residencia,
cuenta con un estante destinado a los materiales para el desarrollo de sus actividades programadas (talleres, actividades escolares, etc.). En relación, a las cajas amontonadas en dicha oficina, indica que fueron retiradas, acompañando fotografías.
En relación con lo expuesto, cabe señalar que, si bien la entidad adjunta fotografías que muestran el lugar donde se guardan los materiales que utilizan en las actividades con los menores, no se acredita que las cajas que estaban amontonadas hubiesen sido sacadas de la oficina de la aludida Directora. Por lo tanto, se mantiene lo observado.
La entidad deberá, en lo sucesivo, dar estricto cumplimiento a los procedimientos establecidos en el punto 25.13 de los
Estándares Mínimos de Calidad para la Atención Residencial, que indica que deben existir espacios para que los niños/a desarrollen hobbies con espacios para guardar materiales, de tal manera de evitar la reiteración del hecho observado.</t>
  </si>
  <si>
    <t>En su respuesta, la entidad informa que se ha elaborado un plan de contratación de dotación faltante en administración directa, para ello se diseñó un flujo que da cuenta del proceso para ejecutar dicho plan de trabajo, el que se adjunta.
Además, indica que, de acuerdo a lo informado por la Dirección Regional Metropolitana, actualmente se están abordando las materias relativas a dotación de personal de la residencia con el equipo de la División de Gestión y Desarrollo de Personas, de la Dirección Nacional del Servicio Mejor Niñez, para la contratación de cargos vacantes y las licencias médicas extendidas.
Enseguida, en cuanto a la contratación 24/7 o apoyo personalizado para NNA, con necesidades especiales, indica que se contó con esa profesional hasta el mes de junio del año 2021, y que se están haciendo las gestiones para una nueva contratación.
Luego, expresa que el denominado “recurso 24/7” corresponde exclusivamente a una situación puntual y transitoria de emergencia o catástrofe que obstaculice la normal atención de niños, niñas y adolescentes, y que se justifica legalmente por la extensión realizada por los órganos jurisdiccionales de la aplicación del artículo 4°, numeral 3, letra f), de la citada ley N° 20.032, tanto a Organismos Colaboradores como a residencias de administración directa, y que se encuentra sujeto a disponibilidad presupuestaria del servicio, en virtud del principio de legalidad del gasto público y a la debida justificación de su otorgamiento. 
El servicio deberá, en lo sucesivo, procurar contar con el personal necesario para brindar una atención de calidad a los menores, de manera que ésta sea prestada de manera ininterrumpida.</t>
  </si>
  <si>
    <t>Sobre la materia, el Servicio Mejor Niñez, en su respuesta, informa que la Residencia Familiar Carlos Antúnez corresponde a un
modelo de cuidado alternativo, residencia de administración directa, por lo que no requiere “plaza convenida” para establecer la disposición de plazas o cupos en un período determinado, ya que no se rige por un convenio regulado por la antes citada
ley N° 20.032. 
Además, expresa que el modelo de cuidado alternativo de administración Directa constituido como residencias familiares, dispone en sus orientaciones técnicas, el establecimiento de un tipo de intervención individual especializada, que por diseño busca satisfacer necesidades específicas de cada uno de los niños, niñas y adolescentes atendidos, por lo que se plantea como una residencia pequeña, con un número de vacantes limitadas, a fin de garantizar esta intervención de manera adecuada.
Agrega que el servicio no decide el ingreso de un niño, niña o adolescente a un sistema de cuidado alternativo residencial, sino que corresponde a una medida adoptada y ordenada por un Tribunal de Familia, en el marco de un proceso judicial, en favor de ese niño, niña o adolescente, fundada en la ley N° 19.968, que Crea los Tribunales de Familia. Título IV. Procedimientos
Especiales. Párrafo Primero, artículos 68 y 71, letra h), entre otros.
Además, señala que la Dirección Regional Metropolitana informó que la ocupación actual de plazas en la Residencia Familiar
antes citada, es de 19 NNA, vigentes, de los cuales 10 se encuentran presentes en la residencia; 6 en Acercamiento Familiar (proceso de pre-egreso), 2 en Residencia de Alta Especialidad y 1 en Comunidad Terapéutica; que la Residencia Familiar Carlos
Antúnez cuenta con una capacidad de camas para 14 NNA, y en tal contexto la aludida Dirección Regional Metropolitana dispondrá de la asesoría técnica pertinente y oportuna para abordar las situaciones coyunturales que surjan en la residencia, todo en el marco de las órdenes judiciales de ingreso de los NNA.
Asimismo, aclara que el día de la visita la cantidad de niños, niñas y adolescentes presentes en la residencia correspondía a un número inferior a la capacidad máxima establecida, no encontrándose presentes simultáneamente los 19 NNA, adjuntando para ello un cuadro con el detalle de los NNA, vigentes durante el mes de septiembre de 2020.
El servicio deberá implementar medidas tendientes a que la cantidad de camas disponibles en las residencias esté acorde a la ocupación de las mismas, de manera de evitar que se produzca una situación de riesgo, ante la eventualidad de que todos los menores se encuentren presentes en el recinto al mismo tiempo y que no cuenten con un lugar propio de descanso.</t>
  </si>
  <si>
    <t>Sobre la materia, el Servicio Mejor Niñez señala que la Dirección Regional Metropolitana, informó que la Unidad de Gestión de
Infraestructura de la Dirección Nacional del referido servicio, se encuentra coordinando de manera permanente con una empresa subcontratista, los arreglos estructurales necesarios en la residencia, tanto de reparación como de mantención, a
fin de cumplir con el estándar exigido para las Residencias Familiares, asimismo, adjunta a modo de ejemplo un informe técnico mensual de reparaciones correctivas de la residencia correspondiente al mes de octubre de 2021.
A su vez, respecto de los muebles, electrodomésticos y línea blanca en mal estado, expresa que el Servicio de Protección
Especializada a la Niñez y Adolescencia, asume sus funciones como continuador legal del Servicio Nacional de Menores, a contar del 1 de octubre de 2021, que se han dispuestos los mecanismos necesarios para que dicho tipo de necesidades sean
levantadas por la instancia regional para su oportuno abordaje y solución, lo que no ha ocurrido a la fecha, y, por ende, se entiende subsanado por el Servicio Nacional de Menores, considerando el período de revisión efectuada.
Enseguida, manifiesta que el Servicio Mejor Niñez solicitará a la Dirección Regional Metropolitana, realizar una supervisión con el fin de verificar de manera urgente el mobiliario de la residencia.
El servicio deberá informar, acorde a lo comprometido en su respuesta, sobre las gestiones realizadas en torno a la falta de mobiliario de la residencia, informando sobre ello a través del Sistema de Seguimiento y Apoyo CGR, dentro del plazo de 60 días hábiles antes señalado.
Sólo respecto del último concepto de la materia observada, se dan por subsanadas o levantadas, según sea el caso, considerando las explicaciones y antecedentes aportados.</t>
  </si>
  <si>
    <t xml:space="preserve">En su oficio de respuesta, el servicio señala que el control de inventario de bodega se encuentra centralizado en la Dirección
Regional Metropolitana del SENAME, el que se actualiza semanalmente y además  control de los insumos que son utilizados en la residencia, para ello adjunta acta de entrega de insumos correspondiente al mes de octubre de 2021.
Además, informa que el mencionado sistema de control se encuentra en proceso de traspaso al Departamento de Administración y Soporte de la Dirección Regional Metropolitana del Servicio Mejor Niñez.
La entidad deberá implementar un libro de control de bodega, que refleje las entradas y salidas de los productos en la residencia, de manera de procurar el debido resguardo de las especies, informando sobre ello en el aludido Sistema de Seguimiento y Apoyo CGR, en el mismo plazo de 60 días hábiles.
</t>
  </si>
  <si>
    <t>DR LOS RIOS</t>
  </si>
  <si>
    <t>DRM</t>
  </si>
  <si>
    <t>DR TARAPACA</t>
  </si>
  <si>
    <t>DR ANTOFAGASTA</t>
  </si>
  <si>
    <t>DAF</t>
  </si>
  <si>
    <t>DEPRODE</t>
  </si>
  <si>
    <t>NO APLICA</t>
  </si>
  <si>
    <t>a) Tramitar las autorizaciones sanitarias, 
b) c) d) f) una vez que se terminen los trabajos de remodelación que se están ejecutando
e) después que se ejecute el proyecto denominado "Normalización Central de Alimentos Centro Cerrado de Limache".</t>
  </si>
  <si>
    <t>El servicio deberá instruir nuevos procedimientos de control que aseguren el debido cumplimiento del citado oficio circular No 06, de2017, de ese origen; a fin de mitigar el  riesgo de la duplicidad de rendición de un mismo documento tributario. Lo anterior, deberá acreditarse a través del mentado Sistema de Seguimiento y  Apoyo al Cumplimiento CGR, .en un plazo máximo de 60 días hábiles.</t>
  </si>
  <si>
    <t>El servicio deberá instruir procedimientos de control que aseguren el debido cumplimiento del citado Oficio circular N°06 de 2017 a fin de mitigar el riesgo de la duplicidad de rendición de un mismo documento tributario.</t>
  </si>
  <si>
    <t xml:space="preserve">El servicio deberá instruir nuevos procedimientos de control que definan acciones concretas de supervisión financiera destinadas a validar que el pago de las remuneraciones del personal de los OCAS financiadas a través de la subvención en estudio, posean el debido respaldo –principalmente en lo referido a la realización de actividades dentro de la jornada laboral–, lo que deberá ser acreditado a través del aludido Sistema de Seguimiento y Apoyo CGR, en el plazo de 60 días hábiles.
</t>
  </si>
  <si>
    <t>285/2018</t>
  </si>
  <si>
    <t>111/2020</t>
  </si>
  <si>
    <t>II- EXAMEN DE LA MATERIA AUDITADA
4.Sobre condiciones de infraestructura del CRC de Limache y del CREAD de Playa Ancha.
4.3 Sobre las cocinas de los centros auditados.
letra a), b), c), d), e) y f). (pág. 41-42-43)</t>
  </si>
  <si>
    <t>III. EXAMEN DE CUENTAS
1. Inutilización de los documentos.</t>
  </si>
  <si>
    <t>II Examen de la materia auditada numeral 12</t>
  </si>
  <si>
    <t>II. Examen de la materia investigada, 
2- Sobre   las   capacitaciones   ejecutadas   por   la   OTEC   CCP   Ltda.   a   la   Corporación OPCIÓN
letra a).Inexistencia de registros de asistencia de relatores que se indican.</t>
  </si>
  <si>
    <t>II. Examen de la materia investigada, 
2, Sobre   las   capacitaciones   ejecutadas   por   la   OTEC   CCP   Ltda.   a   la   Corporación OPCIÓN 
letra b). Trabajador  de  Corporación  OPCIÓN  sin  registro  de  asistencia  en  virtud  de  lo  dispuesto en el artículo 22 del Código del Trabajo, que ha ejercido como relator de OTEC CCP Ltda.</t>
  </si>
  <si>
    <t xml:space="preserve">a) Se determinó que ni la cocina del CREAD de Playa Ancha ni la del CRC de Limache, en las cuales se preparan las 4 comidas diarias de los NNyA allí residentes, disponen de resolución sanitaria para la elaboración y manipulación de alimentos. 
b) Se constató que, en el caso del CREAD de Playa Ancha, las comidas para los NNyA se preparaban en una dependencia provisoria, emplazada en el ex comedor de los funcionarios del establecimiento. 
c).Se comprobó que los lavaplatos correspondientes al CREAD de Playa Ancha y al CRC de Limache, presentaban filtraciones y/o llaves rodadas. 
d) Se verificó que los cielos de las dependencias provisorias de la cocina del CREAD de Playa Ancha tenían hongos.
e) Se verificó que la cocina del CRC de Limache no tenía operativa su campana de extracción. 
f) Se determinó que los alimentos que serían utilizados para la preparación de las comidas de los NNyA del CREAD de Playa Ancha se encontraban mal estibados o a ras de piso. </t>
  </si>
  <si>
    <t>A través de la revisión de la rendición de cuentas, se comprobó que la Fundación Ciudad del Niño;  Ex Consejo de Defensa del Niño, no inutiliza la totalidad de los documentos de respaldo que  presentan en cada rendición de cuentas mensual, mediante algún timbre u otro medio</t>
  </si>
  <si>
    <t>A través de la revisión de la rendición de cuentas, se comprobó que la Fundación Mi Casa no utiliza la totalidad de los documentos de respaldo que presentan en cada rendición de cuentas mensual, pendiente algún timbre y otro medio.</t>
  </si>
  <si>
    <t>Los   trabajadores   de   OPCIÓN ,  no  registran  su  asistencia  de  conformidad  con  lo  dispuesto en el artículo 33 del Código del Trabajo, no  es  posible  determinar  si  la  realización  de  relatorías  por  parte  de  trabajadores  de  la  OTEC CCP  Ltda.,  se  efectuó  dentro  de  la  jornada  laboral  de  los  mismos  -o  si  contaban  con  permisos-    en  su  calidad  de  empleados  de  OPCIÓN,  los  cuales  son  remunerados por la vía de la subvención en comento.</t>
  </si>
  <si>
    <t>En  el  caso  particular  del  trabajador de la Corporación OPCIÓN –cuyas remuneraciones son  financiadas  a  través  de  la  subvención  en  cuestión–  y  que  ha  ejercido  como  relator  de  capacitaciones  realizadas  por  la  OTEC  CCP  Ltda.  a  su  propia  entidad  empleadora, debe dejarse constancia que tampoco fue posible verificar si dichas actividades de capacitación fueron realizadas dentro o fuera de su jornada laboral como empleado de la referida OCA, toda vez que aquel trabaja para ésta bajo la modalidad  regulada  por  el  artículo  22  del  Código  del  Trabajo,  el  cual  establece  que pueden quedar excluidos de la obligación de registrar su asistencia</t>
  </si>
  <si>
    <t>En las supervisiones técnicas revisadas -anexo N° 2- se verificó que las dimensiones valoradas con puntaje 3, contienen una observación obligatoria que indica que el proyecto “cumple” con lo exigido, debiendo el supervisor técnico, consignar obligatoriamente una observación sobre lo evaluado, en tal contexto, se advirtió que el servicio, si bien proporcionó la documentación que respalda las supervisiones efectuadas vía remota, dichos antecedentes no permiten identificar el número de la supervisión técnica efectuada.
Lo anterior, infringe los principios de control, eficiencia y eficacia contenidos en los artículos 3° y 5° de la ley N° 18.575, Orgánica Constitucional de Bases Generales de la Administración del Estado</t>
  </si>
  <si>
    <t>De la información tenida a la vista, se detectó que la Directora del proyecto N°1131286, REM-PER Las Azucenas, no suscribió los informes de avance de los NNA, en los casos que se detallan en la tabla N°03.
La situación no se condice con el principio de control contemplado en el artículo 3° de la ley 18.575,</t>
  </si>
  <si>
    <t>De la revisión efectuada a la documentación de respaldo de las supervisiones realizadas vía remota, correspondiente a los meses de abril y agosto, ambos de 2020, del proyecto N° 1131286, se advirtió que los Planes de Intervención Individual (PII) de los menores de iniciales B.G.C. e I.M, de 10 de marzo y 22 de julio, ambos de 2020, respectivamente, no se encuentran firmados por ellos.
Lo descrito vulnera lo establecido en el punto 4.2.2. Diseño del Plan de Intervención Individual (PII), el cuanto a que: “......Se debe incluir también la firma del niño/a o adolescente y de los adultos de referencia implicados, a fin de sellar el acuerdo y la participación de los interesados/as, de las Orientaciones Técnicas Línea de Acción Centros Residenciales, Modalidad Residencias de Protección para Mayores con Programa de Protección Especializado de Intervención Residencial (REM-PER).</t>
  </si>
  <si>
    <t>En la documentación de respaldo del proyecto código N°1131286, del mes de abril de 2020, se advirtió que, en 4 informes de avance de los NNA, se consigna un número de proyecto distinto al supervisado, según se detalla en tabla N°04.
Lo señalado evidencia una carencia en el proceso de supervisión en la materia, lo que vulnera los principios de eficiencia, eficacia y control previstos en el artículo 3°, inciso segundo, de la anotada ley  N°18.575.</t>
  </si>
  <si>
    <t>De la revisión efectuada a los informes de supervisiones técnicas vía remota, se advirtió que no se revisó la cantidad mínima de cinco casos de niños, niñas y adolescentes, en cada acción de supervisión, infringiéndose lo establecido en letra a) Selección de la muestra de casos, punto ix) Sugerencias para la supervisión a distancia ante contexto de contingencia sanitaria y evitar cronificación de la situación de vulneración de derechos, de la Nota Técnica N°4, (versión 2), Según tabla N°05</t>
  </si>
  <si>
    <t>Se adjuntó como respaldo de las supervisiones técnicas vía remota, del proyecto N°1131057, RPM Hogar Aldea Mis Amigos, un certificado de la Superintendencia de Electricidad y Combustible (SEC) de gas del año 2005, incumpliendo lo establecido en el punto Cuidado Alternativo Residencial de la resolución exenta N° 4.751, 2019,</t>
  </si>
  <si>
    <t>En la revisión de las resoluciones de pago de los proyectos de las residencias RPM San Pedro Armengol y RPM Hogar Aldea Mis Amigos, se verificó que se registran pagos autorizados mediante resoluciones de urgencia, desde diciembre de 2018, que no tienen convenios vigentes con los organismos colaboradores, acorde a lo informado por el Jefe del Departamento de Auditoría mediante correo del 05-07-2021.
En tal sentido, si bien este Organismo de Control ha cursado actos administrativos que aprueban contrataciones, fundados en urgencia, causal que efectivamente puede existir al momento de la contratación, ha precisado que aquello es sin perjuicio de determinar las eventuales responsabilidades administrativas de los funcionarios que no adoptaron las medidas conducentes a desarrollar un proceso licitatorio con la antelación necesaria al período en que debía ejecutarse la contratación de que se trata, tal como lo expresa en el dictamen Nº 39.617, de 2007.</t>
  </si>
  <si>
    <t>DR Valparaíso</t>
  </si>
  <si>
    <t>DR Los Ríos</t>
  </si>
  <si>
    <t>O"Higgins</t>
  </si>
  <si>
    <t>Magallanes</t>
  </si>
  <si>
    <t>Depto Personas</t>
  </si>
  <si>
    <t>BIOBIO</t>
  </si>
  <si>
    <t xml:space="preserve">DIVISIÓN DE SUPERVISIÓN, EVALUACIÓN Y GESTIÓN </t>
  </si>
  <si>
    <t>DIRECCIÓN REGIONAL METROPOLITANA</t>
  </si>
  <si>
    <t>DIRECCIÓN REGIONAL METROPOLITANA
DIVISIÓN DE SUPERVISIÓN, EVALUACIÓN Y GESTIÓN</t>
  </si>
  <si>
    <t>FISCALÍA
DIVISIÓN DE SERVICIOS Y PRESTACIONES</t>
  </si>
  <si>
    <t>DIRECCIÓN REGIONAL METROPOLITANA
DIVISIÓN DE GESTIÓN Y DESARROLLO DE PERSONAS</t>
  </si>
  <si>
    <t>DIRECCIÓN REGIONAL METROPOLITANA
DIVISIÓN DE ADMINISTRACIÓN Y FINANZAS</t>
  </si>
  <si>
    <t>El Servicio Mejor Niñez deberá acreditar los antecedentes que se tuvieron en cuenta en las supervisiones efectuadas a los 18
proyectos durante el año 2020, que se indican en el anexo N°1;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 todo ello a través del Sistema de Seguimiento y Apoyo CGR, en el plazo de 60 días hábiles, contado desde la recepción del presente informe.</t>
  </si>
  <si>
    <t>El servicio deberá remitir los códigos y/o folios de los informes de las supervisiones técnicas contenidas en el anexo N° 3, informando sobre ello a través del Sistema de Seguimiento y Apoyo CGR, en idéntico plazo de 60 días hábiles.</t>
  </si>
  <si>
    <t>El servicio deberá remitir el plan de intervención individual de la menor I.M.R., a fin de acreditar que se encontraba en el Programa de Acercamiento Familiar, y respecto de la menor de iniciales B.G.C., dado que no se pronunció en su respuesta, deberá indicar fundadamente respecto de su situación, que impidió su firma en los PIl correspondientes, de lo cual deberá informar mediante el aludido Sistema de Seguimiento y Apoyo CGR, en el término de 60 días hábiles, antes aludido</t>
  </si>
  <si>
    <t>La entidad deberá remitir la documentación que permita verificar el código correcto del proyecto REM-PER N°1131286, Las Azucenas, dando cuenta de ello mediante el aludido Sistema de Seguimiento y Apoyo CGR, en el término de 60 días hábiles, antes aludido.</t>
  </si>
  <si>
    <t>La institución deberá remitir los lineamientos de supervisión técnica del año 2021, en los cuales, según lo señalado en su respuesta, se establece la calendarización a ser aplicada durante el año por cada línea de acción, acreditándolo en el aludido Sistema de Seguimiento y Apoyo CGR, en el mismo plazo de 60 días hábiles.</t>
  </si>
  <si>
    <t xml:space="preserve"> Por lo anterior, y por tratarse de un hecho consolidado, la observación se mantiene.
La institución deberá implementar procedimientos de control, de tal manera de evitar, en lo sucesivo, la reiteración de los hechos observados.</t>
  </si>
  <si>
    <t>Al tenor de lo expuesto, se evidencia que durante el proceso de supervisión existen instancias para rechazar los informes que
adolecen de fallas -para ajustar, modificar o eliminar-, antes que sea firmado por el Director o Directora Regional, no obstante, ello no se advirtió en el caso analizado, pese a que se tenía conocimiento de la existencia de un error en el mismo. Por lo
anterior, y por tratarse de un hecho consolidado, la observación se mantiene.
La institución deberá implementar procedimientos de control, de tal manera de evitar, en lo sucesivo, la reiteración de los hechos observados.</t>
  </si>
  <si>
    <t>Al respecto, cabe precisar que, sin perjuicio de lo establecido en los citados lineamientos y de los reportes de seguimiento
adjuntados, que corresponden a supervisiones del año 2021, se mantiene lo observado, puesto que se trata de un hecho consolidado, correspondiente a proyectos del año 2020.
La institución deberá implementar procedimientos de control, de tal manera de evitar, en lo sucesivo, la reiteración de los hechos observados.</t>
  </si>
  <si>
    <t>No obstante lo argumentado por el servicio, en cuanto a que los lineamientos de supervisión técnica de 2021 instruyen acerca de las causales para desistir de la exigencia comprometida y que para el año 2022 se reforzarán los controles sobre la materia, tales medidas -algunas de aplicación y validación futura-, se refieren a un período distinto de los casos observados, los cuales
constituyen hechos consolidados. Por ende, corresponde mantener la objeción.
La institución deberá implementar procedimientos de control, de tal manera de evitar, en lo sucesivo, la reiteración de los hechos observados.</t>
  </si>
  <si>
    <t>La entidad deberá informar acerca de los procedimientos y controles implementados para el año 2022, acorde a lo comprometido en su respuesta, para prevenir y contar con un aseguramiento razonable que los hechos identificados no se repitan, acreditándolo a través del Sistema de Seguimiento y Apoyo CGR, dentro del plazo de 60 días hábiles antes señalado.</t>
  </si>
  <si>
    <t>El servicio deberá remitir la certificación de gas actualizada, conforme a la normativa de la Superintendencia de Electricidad y Combustible, lo que deberá acreditarse documentalmente a través del aludido Sistema de Seguimiento y Apoyo CGR, en el mismo plazo de 60 días hábiles.</t>
  </si>
  <si>
    <t>El servicio deberá informar respecto de la incorporación en los planes de trabajo regionales, la revisión de los ítems no considerados en las supervisiones financieras, de lo cual deberá informar mediante el Sistema de Seguimiento y Apoyo CGR, en el término de 60 días hábiles, antes aludido.</t>
  </si>
  <si>
    <t>La entidad deberá acreditar los antecedentes de respaldo que tuvo a la vista -vía remota- el supervisor financiero, que permitan acreditar los gastos aclarados, correspondientes al proyecto N° 1131057, RPM Hogar Aldea Mis Amigos, a través del Sistema de
Seguimiento y Apoyo CGR, dentro del mismo plazo de 60 días hábiles.</t>
  </si>
  <si>
    <t>El servicio deberá remitir el “Informe a la Familia-Estado de Avance Semestral, correspondiente al mes de julio”, para el caso de la menor M.C.R., con las respectivas firmas, mediante el aludido Sistema de Seguimiento y Apoyo CGR, en el mismo plazo de
60 días hábiles</t>
  </si>
  <si>
    <t>El servicio deberá informar, acorde a lo comprometido en su respuesta, sobre las gestiones realizadas en torno a la falta de mobiliario de la residencia, informando sobre ello a través del Sistema de Seguimiento y Apoyo CGR, dentro del plazo de 60 días hábiles antes señalado.
Sólo respecto del último concepto de la materia observada, se dan por subsanadas o levantadas, según sea el caso, considerando las explicaciones y antecedentes aportados.</t>
  </si>
  <si>
    <t>La entidad deberá implementar un libro de control de bodega, que refleje las entradas y salidas de los productos en la residencia, de manera de procurar el debido resguardo de las especies, informando sobre ello en el aludido Sistema de Seguimiento y Apoyo CGR, en el mismo plazo de 60 días hábiles.</t>
  </si>
  <si>
    <t>DR VALPARAISO</t>
  </si>
  <si>
    <t>DIVISIÓN ESTUDIO Y ASISTENCIA TÉCNICA</t>
  </si>
  <si>
    <t>DIVISIÓN DE SUPERVISIÓN EVALUACIÓN Y GESTIÓN</t>
  </si>
  <si>
    <t>DR O'HIGGINS</t>
  </si>
  <si>
    <t>DR MAULE</t>
  </si>
  <si>
    <t>DIVISIÓN DE ADMINISTRACIÓN Y FINANZAS</t>
  </si>
  <si>
    <t>DR MAGALLANES</t>
  </si>
  <si>
    <t>DIVISIÓN DE GESTIÓN Y DESARROLLO DE PERSONAS</t>
  </si>
  <si>
    <t>Dentro del plazo de respuesta</t>
  </si>
  <si>
    <t>22-A/2016</t>
  </si>
  <si>
    <t>12-A/2019</t>
  </si>
  <si>
    <t>10-A/2016</t>
  </si>
  <si>
    <t>AI P-Mder</t>
  </si>
  <si>
    <t>AG P Mder</t>
  </si>
  <si>
    <t>Desarrollo de la Oferta/Diseño/Reformulación de programas o modalidades de atención/Elaboración o actualización de lineamientos técnicos y/o protocolos de atención</t>
  </si>
  <si>
    <t>OPERACIONES FINANCIERO-CONTABLES</t>
  </si>
  <si>
    <t>Transferencias a Organismos colaboradores</t>
  </si>
  <si>
    <t>Hallazgo: “Orientaciones Técnicas y Protocolo para la Atención y Cuidado de Niños y Niñas en Familias de Acogida de AADD, no se encuentran aprobadas según lo establecido en la Ley 19.880”
Se observa que las decisiones y procedimientos informados a los equipos técnicos regionales, reflejados tanto en las Orientaciones Técnicas como los Protocolos de Atención y Cuidados de Niños y Niñas, asociado al Programa de Familias de Acogida de Administración Directa, no se encuentran aprobadas por la máxima autoridad del Servicio, a través de un acto administrativo</t>
  </si>
  <si>
    <t>El Departamento de Protección y Restitución de Derechos, deberá realizar las debidas gestiones ante la máxima autoridad del Servicio, a fin de aprobar las Orientaciones Técnicas y Protocolo para la Atención y Cuidado de Niños y Niñas en Familias de Acogida de AADD, mediante Resolución Exenta.
Asimismo y en el marco de la transparencia de las actuaciones del Departamento de Protección y Restitución de Derechos, se sugiere que en los respectivos informes (Orientaciones y Protocolo) se logre identificar al menos quién elabora, revisa y aprueba el documento.</t>
  </si>
  <si>
    <t xml:space="preserve">HALLAZGO N°6: “Proyectos terminados con saldos por rendir que se encuentran vencidos.”
De acuerdo a la información revisada, existen 480 proyectos entre el año 2012 al 2019 que presentan saldos pendientes de rendir o de aclarar. 
Al revisar y analizar la información, se observa que dentro de los recursos que se encuentran pendientes de regularizar, existen 18 proyectos cuyos saldos son negativos.
</t>
  </si>
  <si>
    <t xml:space="preserve">Se recomienda al Departamento de Administración y Finanzas elaborar un plan de trabajo orientado a determinar los saldos exactos pendientes de rendir y/o regularizar por cada proyecto. (Plazo: 30-03-2020) y determinar las causas que impiden cerrar el proyecto y emitir el certificado de cierre. 
En base a las causas determinadas, el Departamento de Administración y Finanzas deberá elaborar un plan de acción por cada región, a fin de impartir instrucciones a las Direcciones Regionales, para que gestionen con los Organismos Colaboradores la regularización de las situaciones que se encuentran pendientes, en un plazo determinado.
Como última gestión del plan de acción, las unidades de supervisión financiera deben emitir el certificado de cierre que acredite que el proyecto no tiene situaciones pendientes con SENAME. 
Finalmente, se recomienda que las medidas antes indicadas, sean incorporadas en el programa nacional de supervisión financiera para el año 2020, asociado al procedimiento de cierre de proyectos. </t>
  </si>
  <si>
    <t>Hallazgo Nº1: “Falta segregación de funciones en la creación y pago a proyectos”.
La Unidad de Procesos y Pagos, dependiente del Subdepartamento de Transferencia, por función y procedimiento, tiene concentradas las funciones de incorporar, eliminar y modificar proyectos y/o programas al sistema de información del Servicio (Senainfo), acción que se realiza sobre la base de ficha de datos básicos del proyecto y/o resolución de creación o modificación que afecta al proyecto, y además realiza la función de pago a los mismos proyectos.</t>
  </si>
  <si>
    <t xml:space="preserve">El Departamento de Administración y Finanzas debe modificar el actual manual de procedimientos de pago de la subvención, traspasando la actividad de incorporar nuevos proyectos, modificar y eliminar proyectos vigentes al Departamento de Planificación y Control de Gestión.
El manual modificado debe ser aprobado mediante Resolución Exenta, previo control de legalidad del Departamento Jurídico.    
</t>
  </si>
  <si>
    <t>El Departamento de Protección y Restitución de Derechos, aprobará las Orientaciones Técnicas y Protocolo para la Atención y Cuidado de Niños y Niñas en Familias de Acogida de AADD, mediante Resolución Exenta aprobada por la Directora Nacional.
El Departamento de Protección y Restitución de Derechos, identificará en el encabezado de los citados documentos (Orientaciones y Protocolo) los funcionarios del área técnica que elaboran, revisan y aprueban dichos lineamientos.</t>
  </si>
  <si>
    <t>Departamento de Protección y Restitución de Derechos</t>
  </si>
  <si>
    <t>30-03-2020
30-04-2020
31-05-2020
30-06-2020</t>
  </si>
  <si>
    <t>El Departamento de Administración y Finanzas monitoreará el cumplimiento del plan anual de supervisión 2020 de las Direcciones Regionales, en los siguientes puntos:
Los Proyectos que se encuentren pendiente de cierre financiero al 31/12/2019, de cada Dirección Regional.
Proyectos con certificación de cierre financiero de los proyectos terminados al 31/12/2019.
Asimismo, el Departamento de Administración y Finanzas instruirá para los casos pendientes, las acciones a seguir.</t>
  </si>
  <si>
    <t xml:space="preserve">
30-04-2020
31-07-2020
30-09-2020</t>
  </si>
  <si>
    <t>Jefatura Departamento de Administración  y Finanzas</t>
  </si>
  <si>
    <t>1.- Memorándum N° 1387 de fecha 22-09-2017 DEPRODE Informa los avances de las medidas adoptadas.
2.- Memorándum N° 388 de fecha 05-02-2018 adjunta Ord. N°s 424 del 28/02/2017; 852 del 02/05/2017; 1309 del 29/06/2017; 1574 del 04/08/2017.
Otros Oficios enviados por el Servicio al MINJU con solicitud: N°s:  
3525 del 29/11/2016
1889 del 13/04/2017 
4412 del 07/09/2017
2215 del 25/10/2017
Ordinario del MINJU Nº5923 del 01/12/2017.
3.- Memorándum N° 410 de fecha 22/02/2019 del Departamento de Protección señala que "El estudio de CIDENI se encuentra en desarrollo. Hasta la fecha se han entregado 2 informes de un total de 4."
4.- Correo electrónico de fecha 09-07-2019, adjunta digitalmente los 4 informes del Estudio CIDENI.
5.- En correo 05-05-2020 se adjunta "Plan de Trabajo para el Rediseño y/o Estandarización de Orientación Técnica de Acuerdo a Estructura Definida".
6.- Correo de fecha 30 de marzo de 2020, Jefe Departamento de Protección aprueba el Plan.
7.- Correo de fecha 18/12/2020 da respuesta al correo del 14/12/2020, señala que "las OOTT FAE AADD, se actualizarán el segundo semestre del año 2021. La actual administración indica nuevas prioridades".</t>
  </si>
  <si>
    <t>Se encuentra pendiente las Orientaciones Técnicas y Protocolos los FAE Administraciones Directas AADD. Se espera contar con el documento durante el mes de noviembre de 2021.</t>
  </si>
  <si>
    <t xml:space="preserve">1. Acta de reunión video conferencia USUFI Nacional y Coordinadores Regionales USUFI del 27/04/2020, define las acciones a desarrollar en el segundo cuatrimestre del año 2020: Cierres administrativos Proyectos Terminados.
2. Observaciones Generales a los Planes de Trabajo del 2° Cuatrimestre de 2020, Unidades de Supervisión Financiera Regional y, que incluye como materia, el cierre administrativo de proyectos terminados.
3. Memorándum N° 97 del 27/05/2020 del Jefe de Subdepartamento de Supervisión Financiera a los Coordinadores Regionales USUFI, retroalimentando observaciones a los planes de trabajo regionales para el 2° cuatrimestre del año 2020.
4.- Resolución Exenta N°1949 del 28/07/2020 modifica RE N° 038 del 13/01/2020, de la Dirección Nacional que “Aprueba Plan de Trabajo para Unidades Regionales de Supervisión Financiera año 2020”, establece que los proyectos que tengan observaciones pendientes al 31/12/2019, deberán ser regularizadas como máximo hasta el 31/10/2020.
5.- Cierre de 99 proyectos, según indicado por DAF.
6.- Resolución Exenta N°0641 del 24/03/2021 que aprueba plan de trabajo para unidades regionales de supervisión financiera año 2021, del Servicio Nacional de Menores.
7.- Acta reunión video Usufi Nacional y Coordinadores Regionales USUFI del 17/03/2021, donde se instruye a las USUFI regionales focalizarse en los proyectos aún pendientes de cierre y en los proyectos con persistencia de gastos observados.
8.- Planilla excel con el monitoreo y control de los 480 proyectos, y su estado.
9.- Memorándum N° 115 del 30/04/2021 de la Jefa del Departamento de Administración y Finanzas donde se informa estado de los proyectos.
10.-Memorándum N°207 del 14/09/2021 de la Jefa del Departamento de Administración y Finanzas, quien informa cierre de proyectos.
</t>
  </si>
  <si>
    <t xml:space="preserve">1.- Memorándum Nº1437, de fecha 19/06/2018.
2.- Resolución Exenta Nº1160, de fecha 12-05-2017, que aprueba Manual de Procedimiento para la Aprobación, Modificación y Término de Convenios, relativos a la ejecución de Proyectos regidos por la Ley Nº20.032.
3.- Memorándum Nº1865 de fecha 29-08-2018 adjunta acta de reunión.
4.- Memorándum N° 2412 de fecha 20-11-2018 del Departamento de Adm. y Finanzas. 
5. Email Informa ampliación plazos DEPLAE.
</t>
  </si>
  <si>
    <t xml:space="preserve">La División de estudio y asistencia Técnica debe presentar verificadores del Sistema SENAINFO, que de cuenta de la habilitación módulo para la creación de códigos de Licitación, que pueda ser generado desde las DDRR en líneas de acción tanto de DEPRODE como DJJ.
</t>
  </si>
  <si>
    <t>División de estudio y Asistencia Técnica</t>
  </si>
  <si>
    <t>División de servicios y prestaciones</t>
  </si>
  <si>
    <t>División de supervisión, evaluación y gestión</t>
  </si>
  <si>
    <t xml:space="preserve">Pendiente:
La División de Supervisión entregará instrucciones a la Regiones para la emisión de los certificados de cierre financiero de los proyectos terminados al 31/12/2019 y  monitoreará los cierres, para lo cual fijará con cada DR un plazo para ello.
</t>
  </si>
  <si>
    <r>
      <rPr>
        <strike/>
        <sz val="9"/>
        <rFont val="Calibri"/>
        <family val="2"/>
        <scheme val="minor"/>
      </rPr>
      <t xml:space="preserve">
</t>
    </r>
    <r>
      <rPr>
        <sz val="9"/>
        <rFont val="Calibri"/>
        <family val="2"/>
        <scheme val="minor"/>
      </rPr>
      <t xml:space="preserve">Departamento de Planificación y Control de Gestión </t>
    </r>
  </si>
  <si>
    <r>
      <t xml:space="preserve">
</t>
    </r>
    <r>
      <rPr>
        <b/>
        <sz val="9"/>
        <rFont val="Calibri"/>
        <family val="2"/>
        <scheme val="minor"/>
      </rPr>
      <t xml:space="preserve">
El Departamento de Planificación y Control de Gestión habilitará en SENAINFO un módulo para la creación de códigos de licitación, el cual será generado desde las Direcciones Regionales, ya sea desde las Unidades de Protección de Derechos o Justicia Juvenil.
</t>
    </r>
  </si>
  <si>
    <r>
      <t xml:space="preserve">30-03-2017
</t>
    </r>
    <r>
      <rPr>
        <b/>
        <sz val="9"/>
        <rFont val="Calibri"/>
        <family val="2"/>
        <scheme val="minor"/>
      </rPr>
      <t>31-05-2020</t>
    </r>
  </si>
  <si>
    <r>
      <t xml:space="preserve">Esta Contraloría Regional </t>
    </r>
    <r>
      <rPr>
        <b/>
        <sz val="9"/>
        <rFont val="Calibri"/>
        <family val="2"/>
        <scheme val="minor"/>
      </rPr>
      <t xml:space="preserve">confirma la instrucción de los sumarios administrativos ordenados por el SENAME, mediante las  Resoluciones Exentas N°s 3.905, de 2017 y 2.535 y 4137, ambas de 2018, </t>
    </r>
    <r>
      <rPr>
        <sz val="9"/>
        <rFont val="Calibri"/>
        <family val="2"/>
        <scheme val="minor"/>
      </rPr>
      <t>por lo que conforme a lo dispuesto en el numeral 16 del artículo 6°, de la resolución N° 10 de 2017 que fija normas sobre exención del trámite de toma de razón de las materias de personal que indica deberán ser sometidas al trámite de toma de razón.</t>
    </r>
  </si>
  <si>
    <r>
      <t xml:space="preserve">El SENAME deberá reforzar las instrucciones emitidas acerca de las medidas preventivas del COVID-19, para todos los centros del SENAME, en cuanto a la mantención del distanciamiento físico, aplicación de acciones de sanitización de los lugares donde habitan los niños, controlar los cambios de ropa de los funcionarios del SENAME y el adecuado uso de los EPP, aspectos necesarios para evitar el contagio, y además, deberá concretar el seguimiento a las observaciones planteadas, a través de las supervisiones técnicas que compromete, medidas que deberán ser acreditadas a través del mencionado Sistema de Seguimiento y Apoyo CGR, </t>
    </r>
    <r>
      <rPr>
        <b/>
        <u/>
        <sz val="9"/>
        <rFont val="Calibri"/>
        <family val="2"/>
        <scheme val="minor"/>
      </rPr>
      <t>en el mismo plazo de 60 días hábiles.</t>
    </r>
  </si>
  <si>
    <r>
      <t xml:space="preserve">El servicio auditado deberá disponer acciones que garanticen la correcta y rigurosa aplicación de la herramienta de control definida a través del apuntado “Anexo N° 3”, de manera que constituya un efectivo procedimiento de resguardo de contagio de COVID-19, lo que deberá ser informado a través del citado Sistema de Seguimiento y Apoyo CGR, en el mismo </t>
    </r>
    <r>
      <rPr>
        <b/>
        <u/>
        <sz val="9"/>
        <rFont val="Calibri"/>
        <family val="2"/>
        <scheme val="minor"/>
      </rPr>
      <t>plazo de 60 días hábiles.</t>
    </r>
  </si>
  <si>
    <r>
      <rPr>
        <b/>
        <u/>
        <sz val="9"/>
        <rFont val="Calibri"/>
        <family val="2"/>
        <scheme val="minor"/>
      </rPr>
      <t>6 -</t>
    </r>
    <r>
      <rPr>
        <sz val="9"/>
        <rFont val="Calibri"/>
        <family val="2"/>
        <scheme val="minor"/>
      </rPr>
      <t xml:space="preserve"> Durante las visitas efectuadas a los recintos, se revisaron las fichas clínicas de los menores seleccionados, comprobándose que, en los casos de los centros Pequeño Cottolengo Don Orione – Cerrillos; CSC Centro Semicerrado La Cisterna; y CTD Galvarino, se encontraban desactualizadas. A su vez, se constató que, a excepción del Pequeño Cottolengo Don Orione – Cerrillos, los indicados organismos mantienen los expedientes o carpetas de las intervenciones/atenciones realizadas a los NNAJ, con información incompleta e igualmente desactualizada. Los hechos detectados se muestran en los anexos Nos 5a y 5b.
</t>
    </r>
    <r>
      <rPr>
        <b/>
        <u/>
        <sz val="9"/>
        <rFont val="Calibri"/>
        <family val="2"/>
        <scheme val="minor"/>
      </rPr>
      <t xml:space="preserve">7.1 - </t>
    </r>
    <r>
      <rPr>
        <sz val="9"/>
        <rFont val="Calibri"/>
        <family val="2"/>
        <scheme val="minor"/>
      </rPr>
      <t xml:space="preserve">Respecto de la residencia Pequeño Cottolengo Don Orione – Cerrillos, no fue posible validar la información relacionada con las intervenciones efectuadas a los menores durante el período de enero a julio de 2020, puesto que no fueron habidos los expedientes físicos que las incluyeran, así como tampoco se encontraban los indicados antecedentes en el sistema SENAINFO. Respecto de las intervenciones ejecutadas a los NNAJ en el CSC La Cisterna y CTD Galvarino, se constataron inconsistencias entre los registros del anotado sistema SENAINFO con los antecedentes dispuestos en los expedientes de cada menor verificados en la visita.  En cuanto al CIP San Joaquín, CTD Casa Nacional del Niño y Aldeas Infantiles SOS Madreselvas, se verificaron diferencias entre los antecedentes de las intervenciones psicosociales que contienen las carpetas de los menores seleccionados para su revisión, con los registros efectuados en el aludido sistema SENAINFO.
</t>
    </r>
    <r>
      <rPr>
        <b/>
        <u/>
        <sz val="9"/>
        <rFont val="Calibri"/>
        <family val="2"/>
        <scheme val="minor"/>
      </rPr>
      <t>7.2 -</t>
    </r>
    <r>
      <rPr>
        <sz val="9"/>
        <rFont val="Calibri"/>
        <family val="2"/>
        <scheme val="minor"/>
      </rPr>
      <t xml:space="preserve"> Producto de la revisión efectuada sobre la materia -tomando como muestra 5 NNAJ por centro, según se indicara con antelación-, se observó que, si bien en los centros se han realizado algunas intervenciones a los menores, tanto de manera presencial como remota, éstas, entre los meses de enero a julio del presente año, no mantienen una periodicidad en su ejecución. En efecto, existen casos de menores que presentan intervalos de tiempo sin intervenciones de hasta 171 días, lo que permite advertir la falta de continuidad en éstas, según se grafica en las tablas presentadas en el anexo Nº 7.
En dicho contexto, y considerando que las medidas dispuestas por la entidad, en algunos casos, son de aplicación futura, no susceptibles de verificar su efectividad en este proceso de fiscalización, y que respecto de otros, no acredita los efectos de la acción que informa haber ejecutado, corresponde mantener la observación</t>
    </r>
  </si>
  <si>
    <r>
      <t>2.2.1.- Al respecto, cabe señalar que e</t>
    </r>
    <r>
      <rPr>
        <u/>
        <sz val="9"/>
        <rFont val="Calibri"/>
        <family val="2"/>
        <scheme val="minor"/>
      </rPr>
      <t>n relación al balance de los casos positivos de NNA en los centros a nivel regional</t>
    </r>
    <r>
      <rPr>
        <sz val="9"/>
        <rFont val="Calibri"/>
        <family val="2"/>
        <scheme val="minor"/>
      </rPr>
      <t xml:space="preserve">, se realizó un análisis con corte al 31 de julio de 2020, entre la información contenida en sistema SENAINFO, registros del MINSAL y los antecedentes proporcionados por el SENAME de la Región del Biobío a través de correo electrónico de fecha 14 de agosto de 2020, </t>
    </r>
    <r>
      <rPr>
        <b/>
        <sz val="9"/>
        <rFont val="Calibri"/>
        <family val="2"/>
        <scheme val="minor"/>
      </rPr>
      <t>advirtiéndose diferencias en el número de casos informados como positivos en tres residencias, tal como se presenta en la Tabla N° 8.</t>
    </r>
    <r>
      <rPr>
        <sz val="9"/>
        <rFont val="Calibri"/>
        <family val="2"/>
        <scheme val="minor"/>
      </rPr>
      <t xml:space="preserve">
</t>
    </r>
  </si>
  <si>
    <r>
      <t>Sobre el particular, procede</t>
    </r>
    <r>
      <rPr>
        <b/>
        <sz val="9"/>
        <rFont val="Calibri"/>
        <family val="2"/>
        <scheme val="minor"/>
      </rPr>
      <t xml:space="preserve"> mantener las observaciones formuladas</t>
    </r>
    <r>
      <rPr>
        <sz val="9"/>
        <rFont val="Calibri"/>
        <family val="2"/>
        <scheme val="minor"/>
      </rPr>
      <t xml:space="preserve">, toda vez que las situaciones expuestas corresponden a hechos consolidados y las medidas informadas por el servicio se materializarán en  el futuro.
El servicio deberá dar cumplimiento a las medidas informadas y comprometidas en su respuesta, lo que tendrá que ser acreditado y documentado en el Sistema de Seguimiento y Apoyo de la CGR, </t>
    </r>
    <r>
      <rPr>
        <b/>
        <sz val="9"/>
        <rFont val="Calibri"/>
        <family val="2"/>
        <scheme val="minor"/>
      </rPr>
      <t>en el plazo de 60 días hábiles, contado desde la fecha de recepción del presente informe</t>
    </r>
    <r>
      <rPr>
        <sz val="9"/>
        <rFont val="Calibri"/>
        <family val="2"/>
        <scheme val="minor"/>
      </rPr>
      <t>.</t>
    </r>
  </si>
  <si>
    <r>
      <t xml:space="preserve">Informe Final 643-2020.
</t>
    </r>
    <r>
      <rPr>
        <b/>
        <u/>
        <sz val="9"/>
        <rFont val="Calibri"/>
        <family val="2"/>
        <scheme val="minor"/>
      </rPr>
      <t>VERIFICADORES:</t>
    </r>
    <r>
      <rPr>
        <sz val="9"/>
        <rFont val="Calibri"/>
        <family val="2"/>
        <scheme val="minor"/>
      </rPr>
      <t xml:space="preserve">
</t>
    </r>
    <r>
      <rPr>
        <b/>
        <sz val="9"/>
        <rFont val="Calibri"/>
        <family val="2"/>
        <scheme val="minor"/>
      </rPr>
      <t>01_REM Manos Abiertas</t>
    </r>
    <r>
      <rPr>
        <sz val="9"/>
        <rFont val="Calibri"/>
        <family val="2"/>
        <scheme val="minor"/>
      </rPr>
      <t xml:space="preserve">
a) formulario con Ticket  SENAINFO N°89697-12 creado el 05/05/2021
b) informe de supervisión N°P202108303 de fecha 06/05/2021
</t>
    </r>
    <r>
      <rPr>
        <b/>
        <sz val="9"/>
        <rFont val="Calibri"/>
        <family val="2"/>
        <scheme val="minor"/>
      </rPr>
      <t>02_Residencia REM Remigio Gubaro</t>
    </r>
    <r>
      <rPr>
        <sz val="9"/>
        <rFont val="Calibri"/>
        <family val="2"/>
        <scheme val="minor"/>
      </rPr>
      <t xml:space="preserve">
a) correo 15-01-2021
b) correo 18-05-2021
c) Tiket 91780-6 corrección registro
</t>
    </r>
    <r>
      <rPr>
        <b/>
        <sz val="9"/>
        <rFont val="Calibri"/>
        <family val="2"/>
        <scheme val="minor"/>
      </rPr>
      <t xml:space="preserve">03_CIP CRC Coronel, </t>
    </r>
    <r>
      <rPr>
        <sz val="9"/>
        <rFont val="Calibri"/>
        <family val="2"/>
        <scheme val="minor"/>
      </rPr>
      <t xml:space="preserve">
</t>
    </r>
    <r>
      <rPr>
        <sz val="9"/>
        <color theme="1"/>
        <rFont val="Calibri"/>
        <family val="2"/>
        <scheme val="minor"/>
      </rPr>
      <t xml:space="preserve">Oficio 392 del 24/09/2020 de Director Centro CIP CRC Coronel a Juez de Ejecución, </t>
    </r>
  </si>
  <si>
    <r>
      <t>En relación con la eventual ocurrencia de situaciones consideradas críticas en el SENAME -por ejemplo, denuncias de maltratos en determinados centros, irregularidades o abusos en la atención brindada a los menores, situaciones de connotación pública, etc.-, el Coordinador (S) Unidad Técnica de Protección de la Dirección Regional del SENAME informó, mediante correo electrónico de 18-08-2021, que ante tales hechos se pueden indicar todas las supervisiones de urgencia o programadas que sean necesarias para abordar el hecho acontecido o ir verificando el estado del proyecto. Así también, señala que</t>
    </r>
    <r>
      <rPr>
        <b/>
        <u/>
        <sz val="9"/>
        <color indexed="8"/>
        <rFont val="Calibri"/>
        <family val="2"/>
        <scheme val="minor"/>
      </rPr>
      <t xml:space="preserve"> no cuentan con un manual de procedimiento en dicha materia que indique acciones o número de acciones de supervisiones, sino que está determinada por la necesidad de apoyo y fiscalización que se requiera.</t>
    </r>
  </si>
  <si>
    <r>
      <t xml:space="preserve">La entidad deberá aprobar, mediante el correspondiente acto administrativo, un manual de procedimientos relacionado con las supervisiones de urgencia o extraordinarias -en concordancia con lo señalado por la entidad en su respuesta-, de lo cual deberá </t>
    </r>
    <r>
      <rPr>
        <b/>
        <sz val="9"/>
        <color rgb="FF000000"/>
        <rFont val="Calibri"/>
        <family val="2"/>
        <scheme val="minor"/>
      </rPr>
      <t>informar a esta Entidad Fiscalizadora, a través del Sistema de Seguimiento y Apoyo CGR, en el plazo de 60 días hábiles, antes citado.</t>
    </r>
  </si>
  <si>
    <r>
      <t xml:space="preserve">El servicio deberá, remitir el acto administrativo que aprueba los Estándares Mínimos de Calidad para la Atención Residencial, acorde con lo comprometido en su respuesta, </t>
    </r>
    <r>
      <rPr>
        <b/>
        <sz val="9"/>
        <color rgb="FF000000"/>
        <rFont val="Calibri"/>
        <family val="2"/>
        <scheme val="minor"/>
      </rPr>
      <t>mediante el Sistema de Seguimiento y Apoyo CGR, en el término de 60 hábiles, ya referido.</t>
    </r>
  </si>
  <si>
    <r>
      <t xml:space="preserve">Sobre la materia, cabe mencionar que, si bien el servicio adjuntó los antecedentes de la supervisión técnica realizada en el mes de septiembre de 2021-en la cual se examinaron las carpetas de los menores, que incluyen informes de avances, entre otros-, del proyecto RDS Residencia Las Azucenas, código N° 1132319, </t>
    </r>
    <r>
      <rPr>
        <b/>
        <sz val="9"/>
        <color rgb="FF000000"/>
        <rFont val="Calibri"/>
        <family val="2"/>
        <scheme val="minor"/>
      </rPr>
      <t>ésta no permite acreditar que lo allí consignado corresponda al proyecto observado REM-PER código N° 1131286, Residencia Las Azucenas, del año 2020. Por lo anterior, se mantiene lo objetado.</t>
    </r>
    <r>
      <rPr>
        <sz val="9"/>
        <color indexed="8"/>
        <rFont val="Calibri"/>
        <family val="2"/>
        <scheme val="minor"/>
      </rPr>
      <t xml:space="preserve">
</t>
    </r>
    <r>
      <rPr>
        <b/>
        <sz val="9"/>
        <color rgb="FF000000"/>
        <rFont val="Calibri"/>
        <family val="2"/>
        <scheme val="minor"/>
      </rPr>
      <t>La entidad deberá, en lo sucesivo, dar estricto cumplimiento a los procedimientos establecidos sobre la materia, de tal manera de evitar la reiteración del hecho observado.</t>
    </r>
  </si>
  <si>
    <r>
      <t xml:space="preserve">En atención a que la entidad reconoce, en su respuesta, que no se dio cumplimiento a lo indicado en la Nota Técnica N°4, respecto a la cantidad mínima de niños a revisar durante el año 2020, lo cual constituye un hecho consolidado, y que las acciones informadas corresponden a otro período de la auditoría, se mantiene lo observado.
</t>
    </r>
    <r>
      <rPr>
        <b/>
        <sz val="9"/>
        <color rgb="FF000000"/>
        <rFont val="Calibri"/>
        <family val="2"/>
        <scheme val="minor"/>
      </rPr>
      <t>El servicio deberá, en lo sucesivo, dar estricto cumplimiento a los procedimientos establecidos en los lineamientos de supervisión técnica, de tal manera de evitar la reiteración del hecho observado.</t>
    </r>
  </si>
  <si>
    <r>
      <t xml:space="preserve">Al tenor de lo planteado, </t>
    </r>
    <r>
      <rPr>
        <b/>
        <sz val="9"/>
        <color rgb="FF000000"/>
        <rFont val="Calibri"/>
        <family val="2"/>
        <scheme val="minor"/>
      </rPr>
      <t>la observación se mantiene</t>
    </r>
    <r>
      <rPr>
        <sz val="9"/>
        <color indexed="8"/>
        <rFont val="Calibri"/>
        <family val="2"/>
        <scheme val="minor"/>
      </rPr>
      <t>, toda vez que la entidad corrobora la situación objetada -que se refiere a un hecho consolidado- y se limita a informar medidas cuya concreción y validación es futura.
La institución deberá implementar procedimientos de control, de tal manera de evitar, en lo sucesivo, la reiteración de los hechos observados.</t>
    </r>
  </si>
  <si>
    <r>
      <t xml:space="preserve">No obstante lo argumentado por el servicio, respecto de las razones que motivaron el pago de convenios -a través de resoluciones de urgencia- que no se encontraban vigentes, el hecho observado se mantiene, el que, por lo demás, se trata de una situación consolidada.
</t>
    </r>
    <r>
      <rPr>
        <b/>
        <sz val="9"/>
        <color rgb="FF000000"/>
        <rFont val="Calibri"/>
        <family val="2"/>
        <scheme val="minor"/>
      </rPr>
      <t>La entidad deberá, en lo sucesivo, arbitrar las medidas necesarias a fin de desarrollar con la debida antelación, los procedimientos concursales destinados a convenir las respectivas prestaciones.</t>
    </r>
    <r>
      <rPr>
        <sz val="9"/>
        <color indexed="8"/>
        <rFont val="Calibri"/>
        <family val="2"/>
        <scheme val="minor"/>
      </rPr>
      <t xml:space="preserve">
</t>
    </r>
  </si>
  <si>
    <r>
      <t xml:space="preserve">En relación con lo expuesto, cabe señalar que, si bien la entidad adjunta fotografías que muestran el lugar donde se guardan los materiales que utilizan en las actividades con los menores, no se acredita que las cajas que estaban amontonadas hubiesen sido sacadas de la oficina de la aludida Directora. Por lo tanto, se mantiene lo observado.
</t>
    </r>
    <r>
      <rPr>
        <b/>
        <sz val="9"/>
        <color rgb="FF000000"/>
        <rFont val="Calibri"/>
        <family val="2"/>
        <scheme val="minor"/>
      </rPr>
      <t>La entidad deberá, en lo sucesivo, dar estricto cumplimiento a los procedimientos establecidos en el punto 25.13 de los
Estándares Mínimos de Calidad para la Atención Residencial, que indica que deben existir espacios para que los niños/a desarrollen hobbies con espacios para guardar materiales, de tal manera de evitar la reiteración del hecho observado.</t>
    </r>
  </si>
  <si>
    <r>
      <t>No obstante lo argumentado por el servicio, en cuanto a que la contratación de personal 24/7 es un recurso que está sujeto a
disponibilidad presupuestaria y que corresponde a una situación transitoria, la falta de dicho personal puede afectar la calidad de atención brindada a los menores. Respecto de la asistencia técnica que prestaría la Dirección Regional Metropolitana ante la falta de personal, ello no se advirtió en la visita realizada a la citada residencia. Por último, la entidad anuncia un plan de contratación de la dotación faltante, medida cuya efectividad solo es posible de validar a futuro.
En atención a lo señalado precedentemente, corresponde mantener lo objetado.
E</t>
    </r>
    <r>
      <rPr>
        <b/>
        <sz val="9"/>
        <color rgb="FF000000"/>
        <rFont val="Calibri"/>
        <family val="2"/>
        <scheme val="minor"/>
      </rPr>
      <t>l servicio deberá, en lo sucesivo, procurar contar con el personal necesario para brindar una atención de calidad a los menores, de manera que ésta sea prestada de manera ininterrumpida.</t>
    </r>
  </si>
  <si>
    <r>
      <t xml:space="preserve">Sobre lo argumentado por el servicio, cabe aclarar que el número de 15 plazas a que se aludió en la observación estaba
consignado en las aludidas orientaciones técnicas -a modo de referencia-, respecto de la capacidad de ocupación de una residencia de administración directa del SENAME. Ahora bien, en relación con la información proporcionada por la Dirección
Regional, se evidencia que la ocupación de la residencia en cuestión es de 19 NNA, no obstante que las camas disponibles son 14, situación que representa un riesgo ante la eventualidad de que todos los menores se encuentren presentes en el lugar,
al mismo tiempo.
Al tenor de lo expuesto, corresponde mantener la observación.
</t>
    </r>
    <r>
      <rPr>
        <b/>
        <sz val="9"/>
        <color rgb="FF000000"/>
        <rFont val="Calibri"/>
        <family val="2"/>
        <scheme val="minor"/>
      </rPr>
      <t>El servicio deberá implementar medidas tendientes a que la cantidad de camas disponibles en las residencias esté acorde a la ocupación de las mismas, de manera de evitar que se produzca una situación de riesgo, ante la eventualidad de que todos los menores se encuentren presentes en el recinto al mismo tiempo y que no cuenten con un lugar propio de descanso.</t>
    </r>
  </si>
  <si>
    <t>SMN-21-V01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</si>
</sst>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5"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9"/>
      <color indexed="81"/>
      <name val="Tahoma"/>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11"/>
      <color rgb="FF1F497D"/>
      <name val="Calibri"/>
      <family val="2"/>
      <scheme val="minor"/>
    </font>
    <font>
      <b/>
      <sz val="10"/>
      <color theme="1"/>
      <name val="Calibri"/>
      <family val="2"/>
      <scheme val="minor"/>
    </font>
    <font>
      <sz val="10"/>
      <color indexed="8"/>
      <name val="Calibri"/>
      <family val="2"/>
    </font>
    <font>
      <b/>
      <sz val="8"/>
      <color theme="1"/>
      <name val="Calibri"/>
      <family val="2"/>
      <scheme val="minor"/>
    </font>
    <font>
      <sz val="22"/>
      <color theme="2" tint="-0.89999084444715716"/>
      <name val="Calibri"/>
      <family val="2"/>
      <scheme val="minor"/>
    </font>
    <font>
      <b/>
      <sz val="18"/>
      <color theme="3"/>
      <name val="Cambria"/>
      <family val="2"/>
      <scheme val="major"/>
    </font>
    <font>
      <b/>
      <sz val="11"/>
      <color theme="1"/>
      <name val="Calibri"/>
      <family val="2"/>
      <scheme val="minor"/>
    </font>
    <font>
      <b/>
      <sz val="11"/>
      <color rgb="FF1F497D"/>
      <name val="Calibri"/>
      <family val="2"/>
      <scheme val="minor"/>
    </font>
    <font>
      <b/>
      <sz val="8"/>
      <color indexed="81"/>
      <name val="Tahoma"/>
      <family val="2"/>
    </font>
    <font>
      <sz val="8"/>
      <color indexed="81"/>
      <name val="Tahoma"/>
      <family val="2"/>
    </font>
    <font>
      <u/>
      <sz val="8"/>
      <name val="Calibri"/>
      <family val="2"/>
    </font>
    <font>
      <sz val="10"/>
      <name val="Calibri"/>
      <family val="2"/>
      <scheme val="minor"/>
    </font>
    <font>
      <sz val="10"/>
      <color theme="1"/>
      <name val="Calibri"/>
      <family val="2"/>
      <scheme val="minor"/>
    </font>
    <font>
      <sz val="9"/>
      <name val="Calibri"/>
      <family val="2"/>
      <scheme val="minor"/>
    </font>
    <font>
      <sz val="9"/>
      <name val="Arial"/>
      <family val="2"/>
    </font>
    <font>
      <strike/>
      <sz val="9"/>
      <name val="Calibri"/>
      <family val="2"/>
      <scheme val="minor"/>
    </font>
    <font>
      <b/>
      <u/>
      <sz val="9"/>
      <name val="Calibri"/>
      <family val="2"/>
      <scheme val="minor"/>
    </font>
    <font>
      <u/>
      <sz val="9"/>
      <name val="Calibri"/>
      <family val="2"/>
      <scheme val="minor"/>
    </font>
    <font>
      <sz val="9"/>
      <color indexed="8"/>
      <name val="Calibri"/>
      <family val="2"/>
      <scheme val="minor"/>
    </font>
    <font>
      <b/>
      <u/>
      <sz val="9"/>
      <color indexed="8"/>
      <name val="Calibri"/>
      <family val="2"/>
      <scheme val="minor"/>
    </font>
    <font>
      <b/>
      <sz val="9"/>
      <color rgb="FF000000"/>
      <name val="Calibri"/>
      <family val="2"/>
      <scheme val="minor"/>
    </font>
    <font>
      <b/>
      <sz val="9"/>
      <color theme="1"/>
      <name val="Calibri"/>
      <family val="2"/>
      <scheme val="minor"/>
    </font>
  </fonts>
  <fills count="30">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theme="6"/>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theme="8"/>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bgColor theme="4" tint="0.79998168889431442"/>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style="medium">
        <color indexed="64"/>
      </top>
      <bottom style="medium">
        <color indexed="64"/>
      </bottom>
      <diagonal/>
    </border>
    <border>
      <left/>
      <right/>
      <top style="thin">
        <color theme="4" tint="0.39997558519241921"/>
      </top>
      <bottom style="thin">
        <color theme="4" tint="0.39997558519241921"/>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4"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8" fillId="0" borderId="0"/>
    <xf numFmtId="0" fontId="9" fillId="0" borderId="0"/>
    <xf numFmtId="0" fontId="1" fillId="0" borderId="0"/>
    <xf numFmtId="0" fontId="1" fillId="0" borderId="0"/>
    <xf numFmtId="0" fontId="5" fillId="0" borderId="0"/>
    <xf numFmtId="0" fontId="5" fillId="0" borderId="0"/>
    <xf numFmtId="0" fontId="5" fillId="0" borderId="0"/>
    <xf numFmtId="0" fontId="1" fillId="0" borderId="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10" fillId="0" borderId="10" applyNumberFormat="0" applyFill="0" applyAlignment="0" applyProtection="0"/>
    <xf numFmtId="0" fontId="11" fillId="15" borderId="11" applyNumberFormat="0" applyAlignment="0" applyProtection="0"/>
    <xf numFmtId="0" fontId="12" fillId="16" borderId="12" applyNumberFormat="0" applyAlignment="0" applyProtection="0"/>
    <xf numFmtId="0" fontId="1" fillId="17" borderId="0" applyNumberFormat="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179">
    <xf numFmtId="0" fontId="0" fillId="0" borderId="0" xfId="0"/>
    <xf numFmtId="0" fontId="3" fillId="0" borderId="0" xfId="0" applyFont="1"/>
    <xf numFmtId="0" fontId="4" fillId="5" borderId="1" xfId="4" applyFont="1" applyBorder="1" applyAlignment="1">
      <alignment horizontal="center"/>
    </xf>
    <xf numFmtId="0" fontId="4" fillId="0" borderId="0" xfId="0" applyFont="1"/>
    <xf numFmtId="0" fontId="4" fillId="10" borderId="1" xfId="0" applyFont="1" applyFill="1" applyBorder="1" applyAlignment="1">
      <alignment horizontal="center" vertical="center" wrapText="1"/>
    </xf>
    <xf numFmtId="0" fontId="4" fillId="4" borderId="1" xfId="3" applyFont="1" applyBorder="1" applyAlignment="1">
      <alignment horizontal="center" vertical="center" wrapText="1"/>
    </xf>
    <xf numFmtId="0" fontId="4" fillId="2" borderId="1" xfId="1" applyFont="1" applyBorder="1" applyAlignment="1">
      <alignment horizontal="center" vertical="center" wrapText="1"/>
    </xf>
    <xf numFmtId="0" fontId="4" fillId="6" borderId="1" xfId="5" applyFont="1" applyBorder="1" applyAlignment="1">
      <alignment horizontal="center" vertical="center" wrapText="1"/>
    </xf>
    <xf numFmtId="0" fontId="4" fillId="8" borderId="1" xfId="7" applyFont="1" applyBorder="1" applyAlignment="1">
      <alignment horizontal="center" vertical="center" wrapText="1"/>
    </xf>
    <xf numFmtId="0" fontId="4" fillId="0" borderId="0" xfId="0" applyFont="1" applyAlignment="1">
      <alignment horizontal="center" vertical="center" wrapText="1"/>
    </xf>
    <xf numFmtId="0" fontId="6" fillId="0" borderId="1" xfId="9" applyFont="1" applyBorder="1" applyAlignment="1" applyProtection="1">
      <alignment vertical="top" wrapText="1"/>
      <protection locked="0"/>
    </xf>
    <xf numFmtId="14" fontId="6" fillId="0" borderId="1" xfId="9" applyNumberFormat="1" applyFont="1" applyBorder="1" applyAlignment="1" applyProtection="1">
      <alignment horizontal="center" vertical="top" wrapText="1"/>
      <protection locked="0"/>
    </xf>
    <xf numFmtId="0" fontId="6" fillId="0" borderId="1" xfId="9" applyFont="1" applyFill="1" applyBorder="1" applyAlignment="1" applyProtection="1">
      <alignment horizontal="justify" vertical="top" wrapText="1"/>
      <protection locked="0"/>
    </xf>
    <xf numFmtId="0" fontId="6" fillId="11" borderId="1" xfId="9" applyFont="1" applyFill="1" applyBorder="1" applyAlignment="1" applyProtection="1">
      <alignment horizontal="justify" vertical="top" wrapText="1"/>
      <protection locked="0"/>
    </xf>
    <xf numFmtId="0" fontId="6" fillId="12" borderId="1" xfId="9" applyFont="1" applyFill="1" applyBorder="1" applyAlignment="1" applyProtection="1">
      <alignment horizontal="justify" vertical="top" wrapText="1"/>
      <protection locked="0"/>
    </xf>
    <xf numFmtId="9" fontId="6" fillId="0" borderId="1" xfId="10" applyFont="1" applyFill="1" applyBorder="1" applyAlignment="1" applyProtection="1">
      <alignment horizontal="center" vertical="top"/>
      <protection locked="0"/>
    </xf>
    <xf numFmtId="0" fontId="6" fillId="11" borderId="3" xfId="0" applyFont="1" applyFill="1" applyBorder="1" applyAlignment="1" applyProtection="1">
      <alignment horizontal="justify" vertical="top" wrapText="1"/>
      <protection locked="0"/>
    </xf>
    <xf numFmtId="0" fontId="3" fillId="0" borderId="0" xfId="0" applyFont="1"/>
    <xf numFmtId="0" fontId="3" fillId="0" borderId="1" xfId="0" applyFont="1" applyBorder="1" applyProtection="1">
      <protection locked="0"/>
    </xf>
    <xf numFmtId="0" fontId="10" fillId="0" borderId="0" xfId="48" applyBorder="1" applyAlignment="1">
      <alignment horizontal="center"/>
    </xf>
    <xf numFmtId="0" fontId="6" fillId="0" borderId="4" xfId="9" applyFont="1" applyBorder="1" applyAlignment="1" applyProtection="1">
      <alignment horizontal="left" vertical="top" wrapText="1"/>
      <protection locked="0"/>
    </xf>
    <xf numFmtId="0" fontId="4" fillId="10" borderId="4" xfId="0" applyFont="1" applyFill="1" applyBorder="1" applyAlignment="1">
      <alignment horizontal="center" vertical="center" wrapText="1"/>
    </xf>
    <xf numFmtId="0" fontId="13" fillId="18" borderId="6" xfId="11" applyFont="1" applyFill="1" applyBorder="1" applyAlignment="1" applyProtection="1">
      <alignment vertical="center" wrapText="1" shrinkToFit="1"/>
      <protection hidden="1"/>
    </xf>
    <xf numFmtId="0" fontId="14" fillId="19" borderId="1" xfId="7" applyFont="1" applyFill="1" applyBorder="1" applyAlignment="1" applyProtection="1">
      <alignment vertical="center" wrapText="1" shrinkToFit="1"/>
      <protection hidden="1"/>
    </xf>
    <xf numFmtId="0" fontId="14" fillId="19" borderId="7" xfId="7" applyFont="1" applyFill="1" applyBorder="1" applyAlignment="1" applyProtection="1">
      <alignment vertical="center" wrapText="1" shrinkToFit="1"/>
      <protection hidden="1"/>
    </xf>
    <xf numFmtId="0" fontId="14" fillId="19" borderId="5" xfId="7" applyFont="1" applyFill="1" applyBorder="1" applyAlignment="1" applyProtection="1">
      <alignment vertical="center" wrapText="1" shrinkToFit="1"/>
      <protection hidden="1"/>
    </xf>
    <xf numFmtId="0" fontId="14" fillId="19" borderId="5" xfId="7" applyFont="1" applyFill="1" applyBorder="1" applyAlignment="1" applyProtection="1">
      <alignment horizontal="left" vertical="center" wrapText="1" shrinkToFit="1"/>
      <protection hidden="1"/>
    </xf>
    <xf numFmtId="0" fontId="14" fillId="19" borderId="8" xfId="7" applyFont="1" applyFill="1" applyBorder="1" applyAlignment="1" applyProtection="1">
      <alignment vertical="center" wrapText="1" shrinkToFit="1"/>
      <protection hidden="1"/>
    </xf>
    <xf numFmtId="0" fontId="14" fillId="19" borderId="13" xfId="7" applyFont="1" applyFill="1" applyBorder="1" applyAlignment="1" applyProtection="1">
      <alignment vertical="center" wrapText="1" shrinkToFit="1"/>
      <protection hidden="1"/>
    </xf>
    <xf numFmtId="0" fontId="14" fillId="19" borderId="15" xfId="7" applyFont="1" applyFill="1" applyBorder="1" applyAlignment="1" applyProtection="1">
      <alignment vertical="center" wrapText="1" shrinkToFit="1"/>
      <protection hidden="1"/>
    </xf>
    <xf numFmtId="0" fontId="14" fillId="19" borderId="0" xfId="7" applyFont="1" applyFill="1" applyBorder="1" applyAlignment="1" applyProtection="1">
      <alignment vertical="center" wrapText="1" shrinkToFit="1"/>
      <protection hidden="1"/>
    </xf>
    <xf numFmtId="0" fontId="14" fillId="20" borderId="16" xfId="7" applyFont="1" applyFill="1" applyBorder="1" applyAlignment="1" applyProtection="1">
      <alignment horizontal="center" vertical="center" wrapText="1" shrinkToFit="1"/>
      <protection hidden="1"/>
    </xf>
    <xf numFmtId="0" fontId="15" fillId="21" borderId="14" xfId="11" applyFont="1" applyFill="1" applyBorder="1" applyAlignment="1" applyProtection="1">
      <alignment horizontal="justify" vertical="center" wrapText="1"/>
      <protection hidden="1"/>
    </xf>
    <xf numFmtId="0" fontId="16" fillId="0" borderId="0" xfId="7" applyFont="1" applyFill="1" applyAlignment="1" applyProtection="1">
      <alignment vertical="center" wrapText="1" shrinkToFit="1"/>
      <protection hidden="1"/>
    </xf>
    <xf numFmtId="0" fontId="14" fillId="0" borderId="0" xfId="7" applyFont="1" applyFill="1" applyAlignment="1" applyProtection="1">
      <alignment vertical="center" wrapText="1" shrinkToFit="1"/>
      <protection hidden="1"/>
    </xf>
    <xf numFmtId="0" fontId="5" fillId="0" borderId="0" xfId="11" applyAlignment="1" applyProtection="1">
      <alignment vertical="center"/>
      <protection hidden="1"/>
    </xf>
    <xf numFmtId="0" fontId="13" fillId="0" borderId="14" xfId="11" applyFont="1" applyBorder="1" applyAlignment="1" applyProtection="1">
      <alignment vertical="center" wrapText="1" shrinkToFit="1"/>
      <protection hidden="1"/>
    </xf>
    <xf numFmtId="0" fontId="15" fillId="0" borderId="14" xfId="11" applyFont="1" applyFill="1" applyBorder="1" applyAlignment="1" applyProtection="1">
      <alignment horizontal="justify" vertical="center" wrapText="1"/>
      <protection hidden="1"/>
    </xf>
    <xf numFmtId="0" fontId="13" fillId="0" borderId="17" xfId="18" applyFont="1" applyBorder="1" applyAlignment="1" applyProtection="1">
      <alignment vertical="center" wrapText="1"/>
      <protection hidden="1"/>
    </xf>
    <xf numFmtId="0" fontId="15" fillId="0" borderId="15" xfId="11" applyFont="1" applyFill="1" applyBorder="1" applyAlignment="1" applyProtection="1">
      <alignment horizontal="justify" vertical="center" wrapText="1"/>
      <protection hidden="1"/>
    </xf>
    <xf numFmtId="0" fontId="18" fillId="0" borderId="14" xfId="11" applyFont="1" applyBorder="1" applyAlignment="1" applyProtection="1">
      <alignment vertical="center"/>
      <protection hidden="1"/>
    </xf>
    <xf numFmtId="0" fontId="18" fillId="0" borderId="15" xfId="11" applyFont="1" applyBorder="1" applyAlignment="1" applyProtection="1">
      <alignment vertical="center"/>
      <protection hidden="1"/>
    </xf>
    <xf numFmtId="0" fontId="18" fillId="0" borderId="18" xfId="11" applyFont="1" applyBorder="1" applyAlignment="1" applyProtection="1">
      <alignment vertical="center"/>
      <protection hidden="1"/>
    </xf>
    <xf numFmtId="49" fontId="19" fillId="0" borderId="17" xfId="11" applyNumberFormat="1" applyFont="1" applyBorder="1" applyAlignment="1" applyProtection="1">
      <alignment vertical="center" wrapText="1" shrinkToFit="1"/>
      <protection hidden="1"/>
    </xf>
    <xf numFmtId="0" fontId="15" fillId="0" borderId="0" xfId="11" applyFont="1" applyFill="1" applyBorder="1" applyAlignment="1" applyProtection="1">
      <alignment horizontal="left" vertical="center" wrapText="1"/>
      <protection hidden="1"/>
    </xf>
    <xf numFmtId="0" fontId="15" fillId="0" borderId="19" xfId="11" applyFont="1" applyFill="1" applyBorder="1" applyAlignment="1" applyProtection="1">
      <alignment horizontal="left" vertical="center" wrapText="1"/>
      <protection hidden="1"/>
    </xf>
    <xf numFmtId="0" fontId="15" fillId="0" borderId="20" xfId="11" applyFont="1" applyFill="1" applyBorder="1" applyAlignment="1" applyProtection="1">
      <alignment horizontal="left" vertical="center" wrapText="1"/>
      <protection hidden="1"/>
    </xf>
    <xf numFmtId="0" fontId="20" fillId="0" borderId="14" xfId="11" applyFont="1" applyFill="1" applyBorder="1" applyAlignment="1" applyProtection="1">
      <alignment vertical="center" wrapText="1"/>
      <protection hidden="1"/>
    </xf>
    <xf numFmtId="0" fontId="15" fillId="0" borderId="14" xfId="11" applyFont="1" applyFill="1" applyBorder="1" applyAlignment="1" applyProtection="1">
      <alignment horizontal="left" vertical="center" wrapText="1"/>
      <protection hidden="1"/>
    </xf>
    <xf numFmtId="0" fontId="21" fillId="11" borderId="1" xfId="11" applyFont="1" applyFill="1" applyBorder="1" applyAlignment="1" applyProtection="1">
      <alignment vertical="center"/>
      <protection hidden="1"/>
    </xf>
    <xf numFmtId="0" fontId="13" fillId="0" borderId="0" xfId="11" applyFont="1" applyAlignment="1" applyProtection="1">
      <alignment vertical="center" wrapText="1" shrinkToFit="1"/>
      <protection hidden="1"/>
    </xf>
    <xf numFmtId="0" fontId="17" fillId="0" borderId="0" xfId="18" applyFont="1" applyAlignment="1" applyProtection="1">
      <alignment vertical="center" wrapText="1"/>
      <protection hidden="1"/>
    </xf>
    <xf numFmtId="0" fontId="13" fillId="0" borderId="14" xfId="19" applyFont="1" applyBorder="1" applyAlignment="1" applyProtection="1">
      <alignment vertical="center" wrapText="1" shrinkToFit="1"/>
      <protection hidden="1"/>
    </xf>
    <xf numFmtId="0" fontId="0" fillId="0" borderId="0" xfId="0" applyAlignment="1">
      <alignment vertical="center"/>
    </xf>
    <xf numFmtId="0" fontId="18" fillId="0" borderId="0" xfId="11" applyFont="1" applyAlignment="1" applyProtection="1">
      <alignment vertical="center"/>
      <protection hidden="1"/>
    </xf>
    <xf numFmtId="0" fontId="13" fillId="0" borderId="0" xfId="11" applyFont="1" applyBorder="1" applyAlignment="1" applyProtection="1">
      <alignment vertical="center" wrapText="1"/>
      <protection hidden="1"/>
    </xf>
    <xf numFmtId="0" fontId="22" fillId="0" borderId="0" xfId="11" applyFont="1" applyFill="1" applyBorder="1" applyAlignment="1" applyProtection="1">
      <alignment horizontal="justify" vertical="center" wrapText="1"/>
      <protection hidden="1"/>
    </xf>
    <xf numFmtId="0" fontId="13" fillId="11" borderId="1" xfId="11" applyFont="1" applyFill="1" applyBorder="1" applyAlignment="1" applyProtection="1">
      <alignment vertical="center"/>
      <protection hidden="1"/>
    </xf>
    <xf numFmtId="0" fontId="13" fillId="0" borderId="0" xfId="19" applyFont="1" applyAlignment="1" applyProtection="1">
      <alignment vertical="center" wrapText="1" shrinkToFit="1"/>
      <protection hidden="1"/>
    </xf>
    <xf numFmtId="0" fontId="18" fillId="0" borderId="17" xfId="11" applyFont="1" applyBorder="1" applyAlignment="1" applyProtection="1">
      <alignment vertical="center"/>
      <protection hidden="1"/>
    </xf>
    <xf numFmtId="0" fontId="17" fillId="0" borderId="0" xfId="18" applyFont="1" applyBorder="1" applyAlignment="1" applyProtection="1">
      <alignment vertical="center" wrapText="1"/>
      <protection hidden="1"/>
    </xf>
    <xf numFmtId="0" fontId="18" fillId="0" borderId="0" xfId="11" applyFont="1" applyBorder="1" applyAlignment="1" applyProtection="1">
      <alignment vertical="center"/>
      <protection hidden="1"/>
    </xf>
    <xf numFmtId="0" fontId="13" fillId="0" borderId="0" xfId="11" applyFont="1" applyFill="1" applyBorder="1" applyAlignment="1" applyProtection="1">
      <alignment vertical="center" wrapText="1"/>
      <protection hidden="1"/>
    </xf>
    <xf numFmtId="0" fontId="13" fillId="0" borderId="0" xfId="18" applyFont="1" applyBorder="1" applyAlignment="1" applyProtection="1">
      <alignment vertical="center" wrapText="1"/>
      <protection hidden="1"/>
    </xf>
    <xf numFmtId="0" fontId="15" fillId="0" borderId="21" xfId="11" applyFont="1" applyFill="1" applyBorder="1" applyAlignment="1" applyProtection="1">
      <alignment horizontal="justify" vertical="center" wrapText="1"/>
      <protection hidden="1"/>
    </xf>
    <xf numFmtId="0" fontId="15" fillId="0" borderId="14" xfId="11" quotePrefix="1" applyFont="1" applyFill="1" applyBorder="1" applyAlignment="1" applyProtection="1">
      <alignment horizontal="justify" vertical="center" wrapText="1"/>
      <protection hidden="1"/>
    </xf>
    <xf numFmtId="0" fontId="15" fillId="0" borderId="0" xfId="11" applyFont="1" applyFill="1" applyBorder="1" applyAlignment="1" applyProtection="1">
      <alignment horizontal="justify" vertical="center" wrapText="1"/>
      <protection hidden="1"/>
    </xf>
    <xf numFmtId="0" fontId="15" fillId="0" borderId="20" xfId="11" applyFont="1" applyFill="1" applyBorder="1" applyAlignment="1" applyProtection="1">
      <alignment horizontal="justify" vertical="center" wrapText="1"/>
      <protection hidden="1"/>
    </xf>
    <xf numFmtId="0" fontId="6" fillId="11" borderId="1" xfId="19" applyFont="1" applyFill="1" applyBorder="1" applyAlignment="1" applyProtection="1">
      <alignment vertical="center" wrapText="1"/>
      <protection hidden="1"/>
    </xf>
    <xf numFmtId="0" fontId="20" fillId="0" borderId="14" xfId="11" applyFont="1" applyFill="1" applyBorder="1" applyAlignment="1" applyProtection="1">
      <alignment horizontal="left" vertical="center" wrapText="1"/>
      <protection hidden="1"/>
    </xf>
    <xf numFmtId="0" fontId="13" fillId="0" borderId="0" xfId="19" applyFont="1" applyAlignment="1" applyProtection="1">
      <alignment horizontal="left" vertical="center" wrapText="1" shrinkToFit="1"/>
      <protection hidden="1"/>
    </xf>
    <xf numFmtId="0" fontId="13" fillId="0" borderId="0" xfId="11" applyFont="1" applyFill="1" applyAlignment="1" applyProtection="1">
      <alignment vertical="center" wrapText="1" shrinkToFit="1"/>
      <protection hidden="1"/>
    </xf>
    <xf numFmtId="0" fontId="13" fillId="0" borderId="1" xfId="11" applyFont="1" applyBorder="1" applyAlignment="1" applyProtection="1">
      <alignment horizontal="center" vertical="center" wrapText="1" shrinkToFit="1"/>
      <protection hidden="1"/>
    </xf>
    <xf numFmtId="0" fontId="18" fillId="0" borderId="1" xfId="11" applyFont="1" applyBorder="1" applyAlignment="1" applyProtection="1">
      <alignment horizontal="center" vertical="center"/>
      <protection hidden="1"/>
    </xf>
    <xf numFmtId="0" fontId="13" fillId="0" borderId="0" xfId="11" applyFont="1" applyBorder="1" applyAlignment="1" applyProtection="1">
      <alignment vertical="center" wrapText="1" shrinkToFit="1"/>
      <protection hidden="1"/>
    </xf>
    <xf numFmtId="0" fontId="21" fillId="0" borderId="0" xfId="11" applyFont="1" applyAlignment="1" applyProtection="1">
      <alignment vertical="center" wrapText="1" shrinkToFit="1"/>
      <protection hidden="1"/>
    </xf>
    <xf numFmtId="0" fontId="25" fillId="0" borderId="0" xfId="11" applyFont="1" applyAlignment="1" applyProtection="1">
      <alignment horizontal="center" vertical="center" wrapText="1" shrinkToFit="1"/>
      <protection hidden="1"/>
    </xf>
    <xf numFmtId="0" fontId="5" fillId="0" borderId="0" xfId="11" applyAlignment="1" applyProtection="1">
      <alignment vertical="center" wrapText="1"/>
      <protection hidden="1"/>
    </xf>
    <xf numFmtId="0" fontId="26" fillId="0" borderId="0" xfId="11" applyFont="1" applyAlignment="1" applyProtection="1">
      <alignment vertical="center"/>
      <protection hidden="1"/>
    </xf>
    <xf numFmtId="0" fontId="18" fillId="0" borderId="0" xfId="11" applyFont="1" applyAlignment="1" applyProtection="1">
      <alignment vertical="center" wrapText="1"/>
      <protection hidden="1"/>
    </xf>
    <xf numFmtId="0" fontId="21" fillId="0" borderId="0" xfId="11" applyFont="1" applyBorder="1" applyAlignment="1" applyProtection="1">
      <alignment vertical="center" wrapText="1" shrinkToFit="1"/>
      <protection hidden="1"/>
    </xf>
    <xf numFmtId="0" fontId="1" fillId="17" borderId="0" xfId="51"/>
    <xf numFmtId="0" fontId="2" fillId="2" borderId="27" xfId="1" applyBorder="1"/>
    <xf numFmtId="0" fontId="11" fillId="15" borderId="28" xfId="49" applyBorder="1" applyProtection="1">
      <protection locked="0"/>
    </xf>
    <xf numFmtId="0" fontId="2" fillId="2" borderId="29" xfId="1" applyBorder="1"/>
    <xf numFmtId="0" fontId="11" fillId="15" borderId="30" xfId="49" applyBorder="1" applyProtection="1">
      <protection locked="0"/>
    </xf>
    <xf numFmtId="0" fontId="2" fillId="2" borderId="31" xfId="1" applyBorder="1"/>
    <xf numFmtId="14" fontId="11" fillId="15" borderId="32" xfId="49" applyNumberFormat="1" applyBorder="1" applyAlignment="1" applyProtection="1">
      <alignment horizontal="left"/>
      <protection locked="0"/>
    </xf>
    <xf numFmtId="0" fontId="1" fillId="17" borderId="1" xfId="51" applyBorder="1"/>
    <xf numFmtId="0" fontId="0" fillId="0" borderId="1" xfId="0" applyBorder="1"/>
    <xf numFmtId="0" fontId="28"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6" fillId="0" borderId="1" xfId="9" applyNumberFormat="1" applyFont="1" applyBorder="1" applyAlignment="1" applyProtection="1">
      <alignment horizontal="center" vertical="top" wrapText="1"/>
      <protection locked="0"/>
    </xf>
    <xf numFmtId="0" fontId="14" fillId="19" borderId="14" xfId="7" applyFont="1" applyFill="1" applyBorder="1" applyAlignment="1" applyProtection="1">
      <alignment vertical="center" wrapText="1" shrinkToFit="1"/>
      <protection hidden="1"/>
    </xf>
    <xf numFmtId="0" fontId="17" fillId="0" borderId="14" xfId="18" applyFont="1" applyBorder="1" applyAlignment="1" applyProtection="1">
      <alignment vertical="center" wrapText="1"/>
      <protection hidden="1"/>
    </xf>
    <xf numFmtId="0" fontId="23" fillId="0" borderId="0" xfId="0" applyFont="1" applyAlignment="1">
      <alignment vertical="center"/>
    </xf>
    <xf numFmtId="0" fontId="33" fillId="0" borderId="0" xfId="18" applyFont="1" applyAlignment="1" applyProtection="1">
      <alignment vertical="center" wrapText="1"/>
      <protection hidden="1"/>
    </xf>
    <xf numFmtId="0" fontId="24" fillId="22" borderId="1" xfId="11" applyFont="1" applyFill="1" applyBorder="1" applyAlignment="1" applyProtection="1">
      <alignment horizontal="center" vertical="center" wrapText="1"/>
      <protection hidden="1"/>
    </xf>
    <xf numFmtId="0" fontId="13" fillId="24" borderId="0" xfId="11" applyFont="1" applyFill="1" applyBorder="1" applyAlignment="1" applyProtection="1">
      <alignment vertical="center" wrapText="1" shrinkToFit="1"/>
      <protection hidden="1"/>
    </xf>
    <xf numFmtId="0" fontId="13" fillId="0" borderId="33" xfId="18" applyFont="1" applyBorder="1" applyAlignment="1" applyProtection="1">
      <alignment vertical="center" wrapText="1"/>
      <protection hidden="1"/>
    </xf>
    <xf numFmtId="0" fontId="15" fillId="25" borderId="15" xfId="11" applyFont="1" applyFill="1" applyBorder="1" applyAlignment="1" applyProtection="1">
      <alignment horizontal="justify" vertical="center" wrapText="1"/>
      <protection hidden="1"/>
    </xf>
    <xf numFmtId="0" fontId="15" fillId="26" borderId="20" xfId="11" applyFont="1" applyFill="1" applyBorder="1" applyAlignment="1" applyProtection="1">
      <alignment horizontal="justify" vertical="center" wrapText="1"/>
      <protection hidden="1"/>
    </xf>
    <xf numFmtId="0" fontId="21" fillId="27" borderId="0" xfId="11" applyFont="1" applyFill="1" applyAlignment="1" applyProtection="1">
      <alignment vertical="center" wrapText="1" shrinkToFit="1"/>
      <protection hidden="1"/>
    </xf>
    <xf numFmtId="14" fontId="21" fillId="27" borderId="0" xfId="11" applyNumberFormat="1" applyFont="1" applyFill="1" applyAlignment="1" applyProtection="1">
      <alignment vertical="center" wrapText="1" shrinkToFit="1"/>
      <protection hidden="1"/>
    </xf>
    <xf numFmtId="0" fontId="13" fillId="27" borderId="0" xfId="11" applyFont="1" applyFill="1" applyBorder="1" applyAlignment="1" applyProtection="1">
      <alignment vertical="center" wrapText="1" shrinkToFit="1"/>
      <protection hidden="1"/>
    </xf>
    <xf numFmtId="0" fontId="13" fillId="28" borderId="0" xfId="11" applyFont="1" applyFill="1" applyAlignment="1" applyProtection="1">
      <alignment vertical="center" wrapText="1" shrinkToFit="1"/>
      <protection hidden="1"/>
    </xf>
    <xf numFmtId="0" fontId="37" fillId="12" borderId="1" xfId="9" applyFont="1" applyFill="1" applyBorder="1" applyAlignment="1" applyProtection="1">
      <alignment horizontal="justify" vertical="top" wrapText="1"/>
      <protection locked="0"/>
    </xf>
    <xf numFmtId="49" fontId="36" fillId="12" borderId="1" xfId="0" applyNumberFormat="1" applyFont="1" applyFill="1" applyBorder="1" applyAlignment="1" applyProtection="1">
      <alignment horizontal="center" vertical="center"/>
      <protection locked="0"/>
    </xf>
    <xf numFmtId="0" fontId="36" fillId="12" borderId="1" xfId="9" applyFont="1" applyFill="1" applyBorder="1" applyAlignment="1" applyProtection="1">
      <alignment horizontal="center" vertical="center" wrapText="1"/>
      <protection locked="0"/>
    </xf>
    <xf numFmtId="14" fontId="36" fillId="12" borderId="1" xfId="0" applyNumberFormat="1" applyFont="1" applyFill="1" applyBorder="1" applyAlignment="1" applyProtection="1">
      <alignment horizontal="center" vertical="center" wrapText="1"/>
      <protection locked="0"/>
    </xf>
    <xf numFmtId="0" fontId="36" fillId="12" borderId="1" xfId="0" applyFont="1" applyFill="1" applyBorder="1" applyAlignment="1" applyProtection="1">
      <alignment horizontal="justify" vertical="center" wrapText="1"/>
      <protection locked="0"/>
    </xf>
    <xf numFmtId="0" fontId="36" fillId="12" borderId="1" xfId="0" applyFont="1" applyFill="1" applyBorder="1" applyAlignment="1" applyProtection="1">
      <alignment horizontal="justify" vertical="top" wrapText="1"/>
      <protection locked="0"/>
    </xf>
    <xf numFmtId="0" fontId="36" fillId="12" borderId="1" xfId="0" applyFont="1" applyFill="1" applyBorder="1" applyAlignment="1" applyProtection="1">
      <alignment horizontal="center" vertical="center" wrapText="1"/>
      <protection locked="0"/>
    </xf>
    <xf numFmtId="9" fontId="4" fillId="12" borderId="1" xfId="10" applyFont="1" applyFill="1" applyBorder="1" applyAlignment="1" applyProtection="1">
      <alignment horizontal="center" vertical="center" wrapText="1"/>
      <protection locked="0"/>
    </xf>
    <xf numFmtId="0" fontId="3" fillId="12" borderId="1" xfId="0" applyFont="1" applyFill="1" applyBorder="1" applyProtection="1">
      <protection locked="0"/>
    </xf>
    <xf numFmtId="14" fontId="37" fillId="12" borderId="1" xfId="9" applyNumberFormat="1" applyFont="1" applyFill="1" applyBorder="1" applyAlignment="1" applyProtection="1">
      <alignment horizontal="center" vertical="top" wrapText="1"/>
      <protection locked="0"/>
    </xf>
    <xf numFmtId="0" fontId="3" fillId="12" borderId="0" xfId="0" applyFont="1" applyFill="1"/>
    <xf numFmtId="0" fontId="37" fillId="12" borderId="4" xfId="9" applyFont="1" applyFill="1" applyBorder="1" applyAlignment="1" applyProtection="1">
      <alignment horizontal="left" vertical="top" wrapText="1"/>
      <protection locked="0"/>
    </xf>
    <xf numFmtId="0" fontId="37" fillId="12" borderId="1" xfId="9" applyNumberFormat="1" applyFont="1" applyFill="1" applyBorder="1" applyAlignment="1" applyProtection="1">
      <alignment horizontal="center" vertical="top" wrapText="1"/>
      <protection locked="0"/>
    </xf>
    <xf numFmtId="9" fontId="37" fillId="12" borderId="1" xfId="10" applyFont="1" applyFill="1" applyBorder="1" applyAlignment="1" applyProtection="1">
      <alignment horizontal="center" vertical="top"/>
      <protection locked="0"/>
    </xf>
    <xf numFmtId="0" fontId="37" fillId="12" borderId="3" xfId="0" applyFont="1" applyFill="1" applyBorder="1" applyAlignment="1" applyProtection="1">
      <alignment horizontal="justify" vertical="top" wrapText="1"/>
      <protection locked="0"/>
    </xf>
    <xf numFmtId="0" fontId="37" fillId="12" borderId="1" xfId="9" applyFont="1" applyFill="1" applyBorder="1" applyAlignment="1" applyProtection="1">
      <alignment vertical="top" wrapText="1"/>
      <protection locked="0"/>
    </xf>
    <xf numFmtId="0" fontId="36" fillId="12" borderId="1" xfId="9" applyFont="1" applyFill="1" applyBorder="1" applyAlignment="1" applyProtection="1">
      <alignment horizontal="justify" vertical="top" wrapText="1"/>
      <protection locked="0"/>
    </xf>
    <xf numFmtId="49" fontId="4" fillId="12" borderId="1" xfId="0" applyNumberFormat="1" applyFont="1" applyFill="1" applyBorder="1" applyAlignment="1" applyProtection="1">
      <alignment horizontal="center" vertical="center" wrapText="1"/>
      <protection locked="0"/>
    </xf>
    <xf numFmtId="0" fontId="36" fillId="12" borderId="4" xfId="9" applyFont="1" applyFill="1" applyBorder="1" applyAlignment="1" applyProtection="1">
      <alignment horizontal="center" vertical="center" wrapText="1"/>
      <protection locked="0"/>
    </xf>
    <xf numFmtId="0" fontId="36" fillId="29" borderId="1" xfId="0" applyFont="1" applyFill="1" applyBorder="1" applyAlignment="1" applyProtection="1">
      <alignment horizontal="justify" vertical="top" wrapText="1"/>
      <protection locked="0"/>
    </xf>
    <xf numFmtId="14" fontId="36" fillId="29" borderId="1" xfId="0" applyNumberFormat="1" applyFont="1" applyFill="1" applyBorder="1" applyAlignment="1" applyProtection="1">
      <alignment horizontal="center" vertical="center" wrapText="1"/>
      <protection locked="0"/>
    </xf>
    <xf numFmtId="0" fontId="36" fillId="29" borderId="1" xfId="0" applyFont="1" applyFill="1" applyBorder="1" applyAlignment="1" applyProtection="1">
      <alignment horizontal="center" vertical="center" wrapText="1"/>
      <protection locked="0"/>
    </xf>
    <xf numFmtId="14" fontId="36" fillId="12" borderId="1" xfId="9" applyNumberFormat="1" applyFont="1" applyFill="1" applyBorder="1" applyAlignment="1" applyProtection="1">
      <alignment horizontal="center" vertical="top" wrapText="1"/>
      <protection locked="0"/>
    </xf>
    <xf numFmtId="0" fontId="3" fillId="12" borderId="0" xfId="0" applyFont="1" applyFill="1" applyProtection="1">
      <protection locked="0"/>
    </xf>
    <xf numFmtId="49" fontId="4" fillId="29" borderId="1" xfId="0" applyNumberFormat="1" applyFont="1" applyFill="1" applyBorder="1" applyAlignment="1" applyProtection="1">
      <alignment horizontal="center" vertical="center" wrapText="1"/>
      <protection locked="0"/>
    </xf>
    <xf numFmtId="0" fontId="36" fillId="12" borderId="1" xfId="0" applyFont="1" applyFill="1" applyBorder="1" applyAlignment="1" applyProtection="1">
      <alignment horizontal="left" vertical="center" wrapText="1"/>
      <protection locked="0"/>
    </xf>
    <xf numFmtId="0" fontId="36" fillId="12" borderId="1" xfId="0" applyFont="1" applyFill="1" applyBorder="1" applyAlignment="1" applyProtection="1">
      <alignment horizontal="center" vertical="center"/>
      <protection locked="0"/>
    </xf>
    <xf numFmtId="0" fontId="36" fillId="29" borderId="1" xfId="0" applyFont="1" applyFill="1" applyBorder="1" applyAlignment="1" applyProtection="1">
      <alignment horizontal="center" vertical="center"/>
      <protection locked="0"/>
    </xf>
    <xf numFmtId="0" fontId="4" fillId="29" borderId="1" xfId="0" applyFont="1" applyFill="1" applyBorder="1" applyAlignment="1" applyProtection="1">
      <alignment horizontal="center" vertical="center"/>
      <protection locked="0"/>
    </xf>
    <xf numFmtId="14" fontId="36" fillId="29" borderId="1" xfId="0" applyNumberFormat="1" applyFont="1" applyFill="1" applyBorder="1" applyAlignment="1" applyProtection="1">
      <alignment horizontal="center" vertical="center"/>
      <protection locked="0"/>
    </xf>
    <xf numFmtId="0" fontId="41" fillId="29" borderId="1" xfId="0" applyFont="1" applyFill="1" applyBorder="1" applyAlignment="1" applyProtection="1">
      <alignment horizontal="justify" vertical="top" wrapText="1"/>
      <protection locked="0"/>
    </xf>
    <xf numFmtId="0" fontId="41" fillId="12" borderId="1" xfId="0" applyFont="1" applyFill="1" applyBorder="1" applyAlignment="1" applyProtection="1">
      <alignment horizontal="center" vertical="center" wrapText="1"/>
      <protection locked="0"/>
    </xf>
    <xf numFmtId="0" fontId="41" fillId="12" borderId="1" xfId="0" applyFont="1" applyFill="1" applyBorder="1" applyAlignment="1" applyProtection="1">
      <alignment horizontal="justify" vertical="top" wrapText="1"/>
      <protection locked="0"/>
    </xf>
    <xf numFmtId="0" fontId="36" fillId="12" borderId="3" xfId="0" applyFont="1" applyFill="1" applyBorder="1" applyAlignment="1" applyProtection="1">
      <alignment horizontal="justify" vertical="top" wrapText="1"/>
      <protection locked="0"/>
    </xf>
    <xf numFmtId="0" fontId="3" fillId="12" borderId="1" xfId="0" applyFont="1" applyFill="1" applyBorder="1" applyAlignment="1" applyProtection="1">
      <alignment vertical="top"/>
      <protection locked="0"/>
    </xf>
    <xf numFmtId="0" fontId="4" fillId="12" borderId="1" xfId="0" applyFont="1" applyFill="1" applyBorder="1" applyAlignment="1" applyProtection="1">
      <alignment horizontal="center" vertical="center"/>
      <protection locked="0"/>
    </xf>
    <xf numFmtId="14" fontId="36" fillId="12" borderId="1" xfId="0" applyNumberFormat="1" applyFont="1" applyFill="1" applyBorder="1" applyAlignment="1" applyProtection="1">
      <alignment horizontal="center" vertical="center"/>
      <protection locked="0"/>
    </xf>
    <xf numFmtId="0" fontId="44" fillId="29" borderId="1" xfId="0" applyFont="1" applyFill="1" applyBorder="1" applyAlignment="1" applyProtection="1">
      <alignment horizontal="center" vertical="center"/>
      <protection locked="0"/>
    </xf>
    <xf numFmtId="14" fontId="3" fillId="29" borderId="1" xfId="0" applyNumberFormat="1" applyFont="1" applyFill="1" applyBorder="1" applyAlignment="1" applyProtection="1">
      <alignment horizontal="center" vertical="center"/>
      <protection locked="0"/>
    </xf>
    <xf numFmtId="0" fontId="3" fillId="29" borderId="1" xfId="0" applyFont="1" applyFill="1" applyBorder="1" applyAlignment="1" applyProtection="1">
      <alignment horizontal="justify" vertical="top" wrapText="1"/>
      <protection locked="0"/>
    </xf>
    <xf numFmtId="0" fontId="44" fillId="12" borderId="1" xfId="0" applyFont="1" applyFill="1" applyBorder="1" applyAlignment="1" applyProtection="1">
      <alignment horizontal="center" vertical="center"/>
      <protection locked="0"/>
    </xf>
    <xf numFmtId="14" fontId="3" fillId="12" borderId="1" xfId="0" applyNumberFormat="1" applyFont="1" applyFill="1" applyBorder="1" applyAlignment="1" applyProtection="1">
      <alignment horizontal="center" vertical="center"/>
      <protection locked="0"/>
    </xf>
    <xf numFmtId="0" fontId="3" fillId="12" borderId="1" xfId="0" applyFont="1" applyFill="1" applyBorder="1" applyAlignment="1" applyProtection="1">
      <alignment horizontal="justify" vertical="top" wrapText="1"/>
      <protection locked="0"/>
    </xf>
    <xf numFmtId="0" fontId="3" fillId="12" borderId="1" xfId="0" applyFont="1" applyFill="1" applyBorder="1" applyAlignment="1" applyProtection="1">
      <alignment horizontal="center" vertical="center" wrapText="1"/>
      <protection locked="0"/>
    </xf>
    <xf numFmtId="0" fontId="36" fillId="12" borderId="4" xfId="9" applyFont="1" applyFill="1" applyBorder="1" applyAlignment="1" applyProtection="1">
      <alignment horizontal="left" vertical="top" wrapText="1"/>
      <protection locked="0"/>
    </xf>
    <xf numFmtId="14" fontId="6" fillId="12" borderId="1" xfId="9" applyNumberFormat="1" applyFont="1" applyFill="1" applyBorder="1" applyAlignment="1" applyProtection="1">
      <alignment horizontal="center" vertical="top" wrapText="1"/>
      <protection locked="0"/>
    </xf>
    <xf numFmtId="0" fontId="34" fillId="29" borderId="34" xfId="0" applyFont="1" applyFill="1" applyBorder="1" applyProtection="1">
      <protection locked="0"/>
    </xf>
    <xf numFmtId="0" fontId="6" fillId="12" borderId="1" xfId="9" applyNumberFormat="1" applyFont="1" applyFill="1" applyBorder="1" applyAlignment="1" applyProtection="1">
      <alignment horizontal="center" vertical="top" wrapText="1"/>
      <protection locked="0"/>
    </xf>
    <xf numFmtId="9" fontId="6" fillId="12" borderId="1" xfId="10" applyFont="1" applyFill="1" applyBorder="1" applyAlignment="1" applyProtection="1">
      <alignment horizontal="center" vertical="top"/>
      <protection locked="0"/>
    </xf>
    <xf numFmtId="0" fontId="6" fillId="12" borderId="3" xfId="0" applyFont="1" applyFill="1" applyBorder="1" applyAlignment="1" applyProtection="1">
      <alignment horizontal="justify" vertical="top" wrapText="1"/>
      <protection locked="0"/>
    </xf>
    <xf numFmtId="0" fontId="34" fillId="12" borderId="34" xfId="0" applyFont="1" applyFill="1" applyBorder="1" applyProtection="1">
      <protection locked="0"/>
    </xf>
    <xf numFmtId="0" fontId="35" fillId="29" borderId="34" xfId="0" applyFont="1" applyFill="1" applyBorder="1" applyProtection="1">
      <protection locked="0"/>
    </xf>
    <xf numFmtId="0" fontId="35" fillId="12" borderId="34" xfId="0" applyFont="1" applyFill="1" applyBorder="1" applyProtection="1">
      <protection locked="0"/>
    </xf>
    <xf numFmtId="0" fontId="4" fillId="8" borderId="1" xfId="7" applyFont="1" applyBorder="1" applyAlignment="1" applyProtection="1">
      <alignment horizontal="center" vertical="center" wrapText="1"/>
    </xf>
    <xf numFmtId="9" fontId="36" fillId="12" borderId="1" xfId="53" applyFont="1" applyFill="1" applyBorder="1" applyAlignment="1" applyProtection="1">
      <alignment horizontal="center" vertical="center"/>
      <protection locked="0"/>
    </xf>
    <xf numFmtId="0" fontId="27" fillId="23" borderId="22" xfId="50" applyFont="1" applyFill="1" applyBorder="1" applyAlignment="1">
      <alignment horizontal="center" vertical="center"/>
    </xf>
    <xf numFmtId="0" fontId="27" fillId="23" borderId="23" xfId="50" applyFont="1" applyFill="1" applyBorder="1" applyAlignment="1">
      <alignment horizontal="center" vertical="center"/>
    </xf>
    <xf numFmtId="0" fontId="27" fillId="23" borderId="24" xfId="50" applyFont="1" applyFill="1" applyBorder="1" applyAlignment="1">
      <alignment horizontal="center" vertical="center"/>
    </xf>
    <xf numFmtId="0" fontId="27" fillId="23" borderId="25" xfId="50" applyFont="1" applyFill="1" applyBorder="1" applyAlignment="1">
      <alignment horizontal="center" vertical="center"/>
    </xf>
    <xf numFmtId="0" fontId="27" fillId="23" borderId="19" xfId="50" applyFont="1" applyFill="1" applyBorder="1" applyAlignment="1">
      <alignment horizontal="center" vertical="center"/>
    </xf>
    <xf numFmtId="0" fontId="27" fillId="23" borderId="26" xfId="50" applyFont="1" applyFill="1" applyBorder="1" applyAlignment="1">
      <alignment horizontal="center" vertical="center"/>
    </xf>
    <xf numFmtId="0" fontId="28"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4" fillId="3" borderId="2" xfId="2" applyFont="1" applyBorder="1" applyAlignment="1">
      <alignment horizontal="center"/>
    </xf>
    <xf numFmtId="0" fontId="4" fillId="3" borderId="3" xfId="2" applyFont="1" applyBorder="1" applyAlignment="1">
      <alignment horizontal="center"/>
    </xf>
    <xf numFmtId="0" fontId="4" fillId="9" borderId="4" xfId="8" applyFont="1" applyBorder="1" applyAlignment="1">
      <alignment horizontal="center"/>
    </xf>
    <xf numFmtId="0" fontId="4" fillId="9" borderId="2" xfId="8" applyFont="1" applyBorder="1" applyAlignment="1">
      <alignment horizontal="center"/>
    </xf>
    <xf numFmtId="0" fontId="4" fillId="9" borderId="3" xfId="8" applyFont="1" applyBorder="1" applyAlignment="1">
      <alignment horizontal="center"/>
    </xf>
    <xf numFmtId="0" fontId="4" fillId="7" borderId="4" xfId="6" applyFont="1" applyBorder="1" applyAlignment="1">
      <alignment horizontal="center"/>
    </xf>
    <xf numFmtId="0" fontId="4" fillId="7" borderId="2" xfId="6" applyFont="1" applyBorder="1" applyAlignment="1">
      <alignment horizontal="center"/>
    </xf>
    <xf numFmtId="0" fontId="4" fillId="7" borderId="3" xfId="6" applyFont="1" applyBorder="1" applyAlignment="1">
      <alignment horizontal="center"/>
    </xf>
  </cellXfs>
  <cellStyles count="54">
    <cellStyle name="40% - Énfasis1" xfId="51" builtinId="31"/>
    <cellStyle name="40% - Énfasis2 2" xfId="20" xr:uid="{00000000-0005-0000-0000-000001000000}"/>
    <cellStyle name="60% - Énfasis1" xfId="2" builtinId="32"/>
    <cellStyle name="60% - Énfasis2" xfId="4" builtinId="36"/>
    <cellStyle name="60% - Énfasis3" xfId="6" builtinId="40"/>
    <cellStyle name="60% - Énfasis6" xfId="8" builtinId="52"/>
    <cellStyle name="Celda de comprobación" xfId="50" builtinId="23"/>
    <cellStyle name="Énfasis1" xfId="1" builtinId="29"/>
    <cellStyle name="Énfasis2" xfId="3" builtinId="33"/>
    <cellStyle name="Énfasis3" xfId="5" builtinId="37"/>
    <cellStyle name="Énfasis6" xfId="7" builtinId="49"/>
    <cellStyle name="Euro" xfId="21" xr:uid="{00000000-0005-0000-0000-00000B000000}"/>
    <cellStyle name="Millares 2" xfId="22" xr:uid="{00000000-0005-0000-0000-00000C000000}"/>
    <cellStyle name="Millares 2 2" xfId="23" xr:uid="{00000000-0005-0000-0000-00000D000000}"/>
    <cellStyle name="Millares 2 3" xfId="24" xr:uid="{00000000-0005-0000-0000-00000E000000}"/>
    <cellStyle name="Millares 2 4" xfId="25" xr:uid="{00000000-0005-0000-0000-00000F000000}"/>
    <cellStyle name="Millares 2 5" xfId="26" xr:uid="{00000000-0005-0000-0000-000010000000}"/>
    <cellStyle name="Millares 2 6" xfId="27" xr:uid="{00000000-0005-0000-0000-000011000000}"/>
    <cellStyle name="Millares 3" xfId="28" xr:uid="{00000000-0005-0000-0000-000012000000}"/>
    <cellStyle name="Millares 4" xfId="29" xr:uid="{00000000-0005-0000-0000-000013000000}"/>
    <cellStyle name="Millares 5" xfId="30" xr:uid="{00000000-0005-0000-0000-000014000000}"/>
    <cellStyle name="Moneda [0] 2" xfId="31" xr:uid="{00000000-0005-0000-0000-000015000000}"/>
    <cellStyle name="Moneda 2" xfId="32" xr:uid="{00000000-0005-0000-0000-000016000000}"/>
    <cellStyle name="Moneda 3" xfId="33" xr:uid="{00000000-0005-0000-0000-000017000000}"/>
    <cellStyle name="Normal" xfId="0" builtinId="0"/>
    <cellStyle name="Normal 10" xfId="34" xr:uid="{00000000-0005-0000-0000-000019000000}"/>
    <cellStyle name="Normal 10 2" xfId="35" xr:uid="{00000000-0005-0000-0000-00001A000000}"/>
    <cellStyle name="Normal 10 3" xfId="14" xr:uid="{00000000-0005-0000-0000-00001B000000}"/>
    <cellStyle name="Normal 11" xfId="9" xr:uid="{00000000-0005-0000-0000-00001C000000}"/>
    <cellStyle name="Normal 13" xfId="12" xr:uid="{00000000-0005-0000-0000-00001D000000}"/>
    <cellStyle name="Normal 16" xfId="15" xr:uid="{00000000-0005-0000-0000-00001E000000}"/>
    <cellStyle name="Normal 2" xfId="11" xr:uid="{00000000-0005-0000-0000-00001F000000}"/>
    <cellStyle name="Normal 2 2" xfId="17" xr:uid="{00000000-0005-0000-0000-000020000000}"/>
    <cellStyle name="Normal 2 3" xfId="19" xr:uid="{00000000-0005-0000-0000-000021000000}"/>
    <cellStyle name="Normal 2 4 2" xfId="13" xr:uid="{00000000-0005-0000-0000-000022000000}"/>
    <cellStyle name="Normal 2_Análisis Cta." xfId="36" xr:uid="{00000000-0005-0000-0000-000023000000}"/>
    <cellStyle name="Normal 3" xfId="16" xr:uid="{00000000-0005-0000-0000-000024000000}"/>
    <cellStyle name="Normal 3 2" xfId="37" xr:uid="{00000000-0005-0000-0000-000025000000}"/>
    <cellStyle name="Normal 3 3" xfId="18" xr:uid="{00000000-0005-0000-0000-000026000000}"/>
    <cellStyle name="Normal 4" xfId="38" xr:uid="{00000000-0005-0000-0000-000027000000}"/>
    <cellStyle name="Normal 5" xfId="39" xr:uid="{00000000-0005-0000-0000-000028000000}"/>
    <cellStyle name="Normal 6" xfId="40" xr:uid="{00000000-0005-0000-0000-000029000000}"/>
    <cellStyle name="Normal 7" xfId="41" xr:uid="{00000000-0005-0000-0000-00002A000000}"/>
    <cellStyle name="Normal 8" xfId="42" xr:uid="{00000000-0005-0000-0000-00002B000000}"/>
    <cellStyle name="Normal 9" xfId="43" xr:uid="{00000000-0005-0000-0000-00002C000000}"/>
    <cellStyle name="Notas 2" xfId="44" xr:uid="{00000000-0005-0000-0000-00002D000000}"/>
    <cellStyle name="Notas 3" xfId="45" xr:uid="{00000000-0005-0000-0000-00002E000000}"/>
    <cellStyle name="Notas 4" xfId="46" xr:uid="{00000000-0005-0000-0000-00002F000000}"/>
    <cellStyle name="Notas 5" xfId="47" xr:uid="{00000000-0005-0000-0000-000030000000}"/>
    <cellStyle name="Porcentaje" xfId="53" builtinId="5"/>
    <cellStyle name="Porcentaje 2" xfId="10" xr:uid="{00000000-0005-0000-0000-000031000000}"/>
    <cellStyle name="Salida" xfId="49" builtinId="21"/>
    <cellStyle name="Título" xfId="52" builtinId="15"/>
    <cellStyle name="Título 2" xfId="48" builtinId="17"/>
  </cellStyles>
  <dxfs count="3">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perez_mejorninez_cl/Documents/Escritorio/COMPARTIDO%20A&#241;o2021/Seguimientos%20CGR-AI/Seguimientos_AI_2021_MEJOR%20NI&#209;E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perez_mejorninez_cl/Documents/Escritorio/COMPARTIDO%20A&#241;o2021/Seguimientos%20CGR-AI/plan_Seguimiento%20final%20CG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triz consolidada"/>
      <sheetName val="10-A 2016 Div Estudio y AT"/>
      <sheetName val="22-A 2016 DivSs y Prestaciones "/>
      <sheetName val="04-A 2019 Div Ss y prestaciones"/>
      <sheetName val="12-A 2019 DIV SUPERVISIÓN"/>
      <sheetName val="01-A 2021 DR MAULE"/>
      <sheetName val="Registro Control Avance"/>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triz Consolidado"/>
      <sheetName val="252-2018-Los Rios "/>
      <sheetName val="285-2018-Valparaíso"/>
      <sheetName val="730-2018-Div-Estudio"/>
      <sheetName val="730-2018-Div-Supervisión"/>
      <sheetName val="730-2018-DRM "/>
      <sheetName val="828-2018-Tarapacá"/>
      <sheetName val="935-2018-Antofagasta"/>
      <sheetName val="1005-2018-Los Rios"/>
      <sheetName val="1016-2018-Div_Supervisión"/>
      <sheetName val="1063-2018-O'Higgins"/>
      <sheetName val="111-2020 Div-Supervisión"/>
      <sheetName val="111-2020 Fiscalía"/>
      <sheetName val="393-2020 DRM"/>
      <sheetName val="393-2020 Div-Supervisión"/>
      <sheetName val="393-2020 Div-EstudioAT"/>
      <sheetName val="462-2020 Div-PERSONAS"/>
      <sheetName val="462-2020 Valparaiso"/>
      <sheetName val="462-2020 Div-AdmFinanzas"/>
      <sheetName val="504-2020 Maule "/>
      <sheetName val="511-2020 Div-AdmFinanzas "/>
      <sheetName val="550-2020 Coquimbo"/>
      <sheetName val="580-2020 Div-Supervisón"/>
      <sheetName val="580-2020 Los Rios "/>
      <sheetName val="643-2020 Biobio"/>
      <sheetName val="719-2020 Antofagasta"/>
      <sheetName val="833-2020 O'Higgins"/>
      <sheetName val="008-2021 Magallanes"/>
      <sheetName val="660 DRM"/>
      <sheetName val="Estado de Av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4">
          <cell r="L14" t="str">
            <v>NO APLICA</v>
          </cell>
        </row>
        <row r="19">
          <cell r="L19" t="str">
            <v>NO APLICA</v>
          </cell>
        </row>
        <row r="20">
          <cell r="L20" t="str">
            <v>NO APLICA</v>
          </cell>
        </row>
        <row r="21">
          <cell r="L21" t="str">
            <v>NO APLICA</v>
          </cell>
        </row>
        <row r="22">
          <cell r="L22" t="str">
            <v>NO APLICA</v>
          </cell>
        </row>
        <row r="23">
          <cell r="L23" t="str">
            <v>NO APLICA</v>
          </cell>
        </row>
        <row r="24">
          <cell r="L24" t="str">
            <v>NO APLICA</v>
          </cell>
        </row>
        <row r="25">
          <cell r="L25" t="str">
            <v>NO APLICA</v>
          </cell>
        </row>
        <row r="26">
          <cell r="L26" t="str">
            <v>NO APLICA</v>
          </cell>
        </row>
        <row r="27">
          <cell r="L27" t="str">
            <v>NO APLICA</v>
          </cell>
        </row>
        <row r="28">
          <cell r="L28" t="str">
            <v>NO APLICA</v>
          </cell>
        </row>
        <row r="29">
          <cell r="L29" t="str">
            <v>NO APLICA</v>
          </cell>
        </row>
        <row r="30">
          <cell r="L30" t="str">
            <v>NO APLICA</v>
          </cell>
        </row>
        <row r="31">
          <cell r="L31" t="str">
            <v>NO APLICA</v>
          </cell>
        </row>
        <row r="32">
          <cell r="L32" t="str">
            <v>NO APLICA</v>
          </cell>
        </row>
      </sheetData>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C12"/>
  <sheetViews>
    <sheetView showGridLines="0" tabSelected="1" workbookViewId="0">
      <selection activeCell="C16" sqref="C16"/>
    </sheetView>
  </sheetViews>
  <sheetFormatPr baseColWidth="10" defaultColWidth="9.140625" defaultRowHeight="15" x14ac:dyDescent="0.25"/>
  <cols>
    <col min="1" max="1" width="32.28515625" style="81" customWidth="1"/>
    <col min="2" max="2" width="34.140625" style="81" customWidth="1"/>
    <col min="3" max="3" width="67" style="81" customWidth="1"/>
    <col min="4" max="16384" width="9.140625" style="81"/>
  </cols>
  <sheetData>
    <row r="2" spans="2:3" ht="15.75" thickBot="1" x14ac:dyDescent="0.3"/>
    <row r="3" spans="2:3" x14ac:dyDescent="0.25">
      <c r="B3" s="162" t="s">
        <v>763</v>
      </c>
      <c r="C3" s="163"/>
    </row>
    <row r="4" spans="2:3" x14ac:dyDescent="0.25">
      <c r="B4" s="164"/>
      <c r="C4" s="165"/>
    </row>
    <row r="5" spans="2:3" ht="15.75" thickBot="1" x14ac:dyDescent="0.3">
      <c r="B5" s="166"/>
      <c r="C5" s="167"/>
    </row>
    <row r="6" spans="2:3" ht="15.75" thickBot="1" x14ac:dyDescent="0.3"/>
    <row r="7" spans="2:3" x14ac:dyDescent="0.25">
      <c r="B7" s="82" t="s">
        <v>19</v>
      </c>
      <c r="C7" s="83" t="s">
        <v>1113</v>
      </c>
    </row>
    <row r="8" spans="2:3" x14ac:dyDescent="0.25">
      <c r="B8" s="84" t="s">
        <v>754</v>
      </c>
      <c r="C8" s="85"/>
    </row>
    <row r="9" spans="2:3" x14ac:dyDescent="0.25">
      <c r="B9" s="84" t="s">
        <v>755</v>
      </c>
      <c r="C9" s="85" t="s">
        <v>1128</v>
      </c>
    </row>
    <row r="10" spans="2:3" x14ac:dyDescent="0.25">
      <c r="B10" s="84" t="s">
        <v>81</v>
      </c>
      <c r="C10" s="85" t="s">
        <v>318</v>
      </c>
    </row>
    <row r="11" spans="2:3" x14ac:dyDescent="0.25">
      <c r="B11" s="84" t="s">
        <v>756</v>
      </c>
      <c r="C11" s="85" t="s">
        <v>1459</v>
      </c>
    </row>
    <row r="12" spans="2:3" ht="15.75" thickBot="1" x14ac:dyDescent="0.3">
      <c r="B12" s="86" t="s">
        <v>757</v>
      </c>
      <c r="C12" s="87">
        <v>44559</v>
      </c>
    </row>
  </sheetData>
  <sheetProtection password="CCF5" sheet="1" objects="1" scenarios="1"/>
  <mergeCells count="1">
    <mergeCell ref="B3:C5"/>
  </mergeCells>
  <dataValidations count="4">
    <dataValidation type="list" allowBlank="1" showInputMessage="1" showErrorMessage="1" sqref="C7" xr:uid="{00000000-0002-0000-0000-000000000000}">
      <formula1 xml:space="preserve"> Ministerio</formula1>
    </dataValidation>
    <dataValidation type="list" allowBlank="1" showInputMessage="1" showErrorMessage="1" sqref="C8:C9" xr:uid="{00000000-0002-0000-0000-000001000000}">
      <formula1 xml:space="preserve"> INDIRECT(SUBSTITUTE(C7," ","_"))</formula1>
    </dataValidation>
    <dataValidation type="date" operator="greaterThan" allowBlank="1" showInputMessage="1" showErrorMessage="1" sqref="C12" xr:uid="{00000000-0002-0000-0000-000002000000}">
      <formula1>42005</formula1>
    </dataValidation>
    <dataValidation type="list" allowBlank="1" showInputMessage="1" showErrorMessage="1" sqref="C10" xr:uid="{00000000-0002-0000-0000-00000300000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1001"/>
  <sheetViews>
    <sheetView showGridLines="0" topLeftCell="A5" zoomScale="85" zoomScaleNormal="85" workbookViewId="0">
      <selection activeCell="B5" sqref="B5"/>
    </sheetView>
  </sheetViews>
  <sheetFormatPr baseColWidth="10" defaultRowHeight="12" x14ac:dyDescent="0.2"/>
  <cols>
    <col min="1" max="1" width="5.140625" style="1" customWidth="1"/>
    <col min="2" max="2" width="23.85546875" style="1" customWidth="1"/>
    <col min="3" max="3" width="27.7109375" style="17" customWidth="1"/>
    <col min="4" max="4" width="22.5703125" style="1" customWidth="1"/>
    <col min="5" max="5" width="45.140625" style="1" customWidth="1"/>
    <col min="6" max="6" width="52" style="1" customWidth="1"/>
    <col min="7" max="7" width="41.28515625" style="1" customWidth="1"/>
    <col min="8" max="8" width="18.140625" style="1" customWidth="1"/>
    <col min="9" max="9" width="15.5703125" style="1" customWidth="1"/>
    <col min="10" max="10" width="54.85546875" style="1" customWidth="1"/>
    <col min="11" max="11" width="31.7109375" style="1" customWidth="1"/>
    <col min="12" max="12" width="31.7109375" style="17" customWidth="1"/>
    <col min="13" max="13" width="17" style="1" customWidth="1"/>
    <col min="14" max="14" width="52.7109375" style="1" customWidth="1"/>
    <col min="15" max="15" width="35.42578125" style="1" customWidth="1"/>
    <col min="16" max="16" width="16.140625" style="1" customWidth="1"/>
    <col min="17" max="17" width="15.85546875" style="1" customWidth="1"/>
    <col min="18" max="18" width="14" style="1" customWidth="1"/>
    <col min="19" max="19" width="15.42578125" style="1" customWidth="1"/>
    <col min="20" max="20" width="11.42578125" style="1" customWidth="1"/>
    <col min="21" max="16384" width="11.42578125" style="1"/>
  </cols>
  <sheetData>
    <row r="2" spans="2:19" ht="45" customHeight="1" x14ac:dyDescent="0.3">
      <c r="B2" s="168" t="s">
        <v>762</v>
      </c>
      <c r="C2" s="168"/>
      <c r="D2" s="168"/>
      <c r="E2" s="168"/>
      <c r="F2" s="168"/>
      <c r="G2" s="168"/>
      <c r="H2" s="168"/>
      <c r="I2" s="168"/>
    </row>
    <row r="3" spans="2:19" ht="18" thickBot="1" x14ac:dyDescent="0.35">
      <c r="B3" s="169" t="s">
        <v>782</v>
      </c>
      <c r="C3" s="169"/>
      <c r="D3" s="169"/>
      <c r="E3" s="169"/>
      <c r="F3" s="169"/>
      <c r="G3" s="169"/>
      <c r="H3" s="169"/>
      <c r="I3" s="169"/>
    </row>
    <row r="4" spans="2:19" s="17" customFormat="1" ht="18" thickTop="1" x14ac:dyDescent="0.3">
      <c r="D4" s="19"/>
      <c r="E4" s="19"/>
      <c r="F4" s="19"/>
      <c r="G4" s="19"/>
      <c r="H4" s="19"/>
      <c r="I4" s="19"/>
    </row>
    <row r="6" spans="2:19" s="3" customFormat="1" ht="21" customHeight="1" x14ac:dyDescent="0.2">
      <c r="B6" s="170" t="s">
        <v>0</v>
      </c>
      <c r="C6" s="170"/>
      <c r="D6" s="170"/>
      <c r="E6" s="170"/>
      <c r="F6" s="2" t="s">
        <v>1</v>
      </c>
      <c r="G6" s="171" t="s">
        <v>2</v>
      </c>
      <c r="H6" s="171"/>
      <c r="I6" s="172"/>
      <c r="J6" s="176" t="s">
        <v>3</v>
      </c>
      <c r="K6" s="177"/>
      <c r="L6" s="177"/>
      <c r="M6" s="173" t="s">
        <v>4</v>
      </c>
      <c r="N6" s="174"/>
      <c r="O6" s="174"/>
      <c r="P6" s="174"/>
      <c r="Q6" s="174"/>
      <c r="R6" s="174"/>
      <c r="S6" s="175"/>
    </row>
    <row r="7" spans="2:19" s="9" customFormat="1" ht="64.5" customHeight="1" x14ac:dyDescent="0.25">
      <c r="B7" s="4" t="s">
        <v>5</v>
      </c>
      <c r="C7" s="4" t="s">
        <v>761</v>
      </c>
      <c r="D7" s="4" t="s">
        <v>6</v>
      </c>
      <c r="E7" s="21" t="s">
        <v>17</v>
      </c>
      <c r="F7" s="5" t="s">
        <v>18</v>
      </c>
      <c r="G7" s="6" t="s">
        <v>7</v>
      </c>
      <c r="H7" s="6" t="s">
        <v>8</v>
      </c>
      <c r="I7" s="6" t="s">
        <v>9</v>
      </c>
      <c r="J7" s="7" t="s">
        <v>10</v>
      </c>
      <c r="K7" s="7" t="s">
        <v>764</v>
      </c>
      <c r="L7" s="7" t="s">
        <v>9</v>
      </c>
      <c r="M7" s="8" t="s">
        <v>11</v>
      </c>
      <c r="N7" s="8" t="s">
        <v>12</v>
      </c>
      <c r="O7" s="8" t="s">
        <v>13</v>
      </c>
      <c r="P7" s="8" t="s">
        <v>14</v>
      </c>
      <c r="Q7" s="8" t="s">
        <v>9</v>
      </c>
      <c r="R7" s="8" t="s">
        <v>15</v>
      </c>
      <c r="S7" s="8" t="s">
        <v>16</v>
      </c>
    </row>
    <row r="8" spans="2:19" s="117" customFormat="1" ht="312" x14ac:dyDescent="0.2">
      <c r="B8" s="108" t="s">
        <v>1410</v>
      </c>
      <c r="C8" s="109" t="s">
        <v>1413</v>
      </c>
      <c r="D8" s="110">
        <v>42733</v>
      </c>
      <c r="E8" s="111" t="s">
        <v>1415</v>
      </c>
      <c r="F8" s="112" t="s">
        <v>1418</v>
      </c>
      <c r="G8" s="112" t="s">
        <v>1419</v>
      </c>
      <c r="H8" s="110">
        <v>42822</v>
      </c>
      <c r="I8" s="113" t="s">
        <v>1425</v>
      </c>
      <c r="J8" s="112" t="s">
        <v>1424</v>
      </c>
      <c r="K8" s="110">
        <v>42822</v>
      </c>
      <c r="L8" s="113" t="s">
        <v>1425</v>
      </c>
      <c r="M8" s="114">
        <f>'[1]22-A 2016 DivSs y Prestaciones '!C15</f>
        <v>0</v>
      </c>
      <c r="N8" s="112" t="s">
        <v>1430</v>
      </c>
      <c r="O8" s="112" t="s">
        <v>1431</v>
      </c>
      <c r="P8" s="115"/>
      <c r="Q8" s="112" t="s">
        <v>1436</v>
      </c>
      <c r="R8" s="116">
        <v>44773</v>
      </c>
      <c r="S8" s="115"/>
    </row>
    <row r="9" spans="2:19" s="117" customFormat="1" ht="156" x14ac:dyDescent="0.2">
      <c r="B9" s="108" t="s">
        <v>1412</v>
      </c>
      <c r="C9" s="109" t="s">
        <v>1413</v>
      </c>
      <c r="D9" s="110">
        <v>42733</v>
      </c>
      <c r="E9" s="111" t="s">
        <v>1417</v>
      </c>
      <c r="F9" s="112" t="s">
        <v>1422</v>
      </c>
      <c r="G9" s="112" t="s">
        <v>1423</v>
      </c>
      <c r="H9" s="110">
        <v>42824</v>
      </c>
      <c r="I9" s="113" t="s">
        <v>1439</v>
      </c>
      <c r="J9" s="112" t="s">
        <v>1440</v>
      </c>
      <c r="K9" s="110" t="s">
        <v>1441</v>
      </c>
      <c r="L9" s="113" t="s">
        <v>1439</v>
      </c>
      <c r="M9" s="114">
        <f>'[1]10-A 2016 Div Estudio y AT'!C15</f>
        <v>0</v>
      </c>
      <c r="N9" s="112" t="s">
        <v>1433</v>
      </c>
      <c r="O9" s="112" t="s">
        <v>1434</v>
      </c>
      <c r="P9" s="115"/>
      <c r="Q9" s="112" t="s">
        <v>1435</v>
      </c>
      <c r="R9" s="116">
        <v>44742</v>
      </c>
      <c r="S9" s="115"/>
    </row>
    <row r="10" spans="2:19" s="117" customFormat="1" ht="409.5" x14ac:dyDescent="0.2">
      <c r="B10" s="108" t="s">
        <v>1411</v>
      </c>
      <c r="C10" s="109" t="s">
        <v>1414</v>
      </c>
      <c r="D10" s="110">
        <v>43903</v>
      </c>
      <c r="E10" s="111" t="s">
        <v>1416</v>
      </c>
      <c r="F10" s="112" t="s">
        <v>1420</v>
      </c>
      <c r="G10" s="112" t="s">
        <v>1421</v>
      </c>
      <c r="H10" s="110" t="s">
        <v>1426</v>
      </c>
      <c r="I10" s="113" t="s">
        <v>1429</v>
      </c>
      <c r="J10" s="112" t="s">
        <v>1427</v>
      </c>
      <c r="K10" s="110" t="s">
        <v>1428</v>
      </c>
      <c r="L10" s="113" t="s">
        <v>1429</v>
      </c>
      <c r="M10" s="114">
        <f>'[1]12-A 2019 DIV SUPERVISIÓN'!C14</f>
        <v>0</v>
      </c>
      <c r="N10" s="112" t="s">
        <v>1432</v>
      </c>
      <c r="O10" s="112" t="s">
        <v>1438</v>
      </c>
      <c r="P10" s="115"/>
      <c r="Q10" s="112" t="s">
        <v>1437</v>
      </c>
      <c r="R10" s="116">
        <v>44742</v>
      </c>
      <c r="S10" s="115"/>
    </row>
    <row r="11" spans="2:19" s="117" customFormat="1" x14ac:dyDescent="0.2">
      <c r="B11" s="108"/>
      <c r="C11" s="109"/>
      <c r="D11" s="110"/>
      <c r="E11" s="118"/>
      <c r="F11" s="107"/>
      <c r="G11" s="107"/>
      <c r="H11" s="116"/>
      <c r="I11" s="107"/>
      <c r="J11" s="107"/>
      <c r="K11" s="116"/>
      <c r="L11" s="119"/>
      <c r="M11" s="120"/>
      <c r="N11" s="121"/>
      <c r="O11" s="115"/>
      <c r="P11" s="115"/>
      <c r="Q11" s="115"/>
      <c r="R11" s="116"/>
      <c r="S11" s="115"/>
    </row>
    <row r="12" spans="2:19" s="117" customFormat="1" x14ac:dyDescent="0.2">
      <c r="B12" s="108"/>
      <c r="C12" s="109"/>
      <c r="D12" s="110"/>
      <c r="E12" s="118"/>
      <c r="F12" s="107"/>
      <c r="G12" s="107"/>
      <c r="H12" s="116"/>
      <c r="I12" s="107"/>
      <c r="J12" s="107"/>
      <c r="K12" s="116"/>
      <c r="L12" s="119"/>
      <c r="M12" s="120"/>
      <c r="N12" s="121"/>
      <c r="O12" s="115"/>
      <c r="P12" s="115"/>
      <c r="Q12" s="115"/>
      <c r="R12" s="116"/>
      <c r="S12" s="115"/>
    </row>
    <row r="13" spans="2:19" s="117" customFormat="1" x14ac:dyDescent="0.2">
      <c r="B13" s="108"/>
      <c r="C13" s="109"/>
      <c r="D13" s="110"/>
      <c r="E13" s="118"/>
      <c r="F13" s="107"/>
      <c r="G13" s="107"/>
      <c r="H13" s="116"/>
      <c r="I13" s="107"/>
      <c r="J13" s="107"/>
      <c r="K13" s="116"/>
      <c r="L13" s="119"/>
      <c r="M13" s="120"/>
      <c r="N13" s="121"/>
      <c r="O13" s="115"/>
      <c r="P13" s="115"/>
      <c r="Q13" s="115"/>
      <c r="R13" s="116"/>
      <c r="S13" s="115"/>
    </row>
    <row r="14" spans="2:19" s="117" customFormat="1" x14ac:dyDescent="0.2">
      <c r="B14" s="108"/>
      <c r="C14" s="109"/>
      <c r="D14" s="110"/>
      <c r="E14" s="118"/>
      <c r="F14" s="107"/>
      <c r="G14" s="107"/>
      <c r="H14" s="116"/>
      <c r="I14" s="107"/>
      <c r="J14" s="107"/>
      <c r="K14" s="116"/>
      <c r="L14" s="119"/>
      <c r="M14" s="120"/>
      <c r="N14" s="121"/>
      <c r="O14" s="115"/>
      <c r="P14" s="115"/>
      <c r="Q14" s="115"/>
      <c r="R14" s="116"/>
      <c r="S14" s="115"/>
    </row>
    <row r="15" spans="2:19" s="117" customFormat="1" x14ac:dyDescent="0.2">
      <c r="B15" s="108"/>
      <c r="C15" s="109"/>
      <c r="D15" s="110"/>
      <c r="E15" s="118"/>
      <c r="F15" s="107"/>
      <c r="G15" s="107"/>
      <c r="H15" s="116"/>
      <c r="I15" s="107"/>
      <c r="J15" s="107"/>
      <c r="K15" s="116"/>
      <c r="L15" s="119"/>
      <c r="M15" s="120"/>
      <c r="N15" s="121"/>
      <c r="O15" s="115"/>
      <c r="P15" s="115"/>
      <c r="Q15" s="115"/>
      <c r="R15" s="116"/>
      <c r="S15" s="115"/>
    </row>
    <row r="16" spans="2:19" s="117" customFormat="1" x14ac:dyDescent="0.2">
      <c r="B16" s="122"/>
      <c r="C16" s="122"/>
      <c r="D16" s="116"/>
      <c r="E16" s="118"/>
      <c r="F16" s="107"/>
      <c r="G16" s="107"/>
      <c r="H16" s="116"/>
      <c r="I16" s="107"/>
      <c r="J16" s="107"/>
      <c r="K16" s="116"/>
      <c r="L16" s="119"/>
      <c r="M16" s="120"/>
      <c r="N16" s="121"/>
      <c r="O16" s="115"/>
      <c r="P16" s="115"/>
      <c r="Q16" s="115"/>
      <c r="R16" s="116"/>
      <c r="S16" s="115"/>
    </row>
    <row r="17" spans="2:19" s="117" customFormat="1" x14ac:dyDescent="0.2">
      <c r="B17" s="122"/>
      <c r="C17" s="122"/>
      <c r="D17" s="116"/>
      <c r="E17" s="118"/>
      <c r="F17" s="107"/>
      <c r="G17" s="107"/>
      <c r="H17" s="116"/>
      <c r="I17" s="107"/>
      <c r="J17" s="107"/>
      <c r="K17" s="116"/>
      <c r="L17" s="119"/>
      <c r="M17" s="120"/>
      <c r="N17" s="121"/>
      <c r="O17" s="115"/>
      <c r="P17" s="115"/>
      <c r="Q17" s="115"/>
      <c r="R17" s="116"/>
      <c r="S17" s="115"/>
    </row>
    <row r="18" spans="2:19" s="117" customFormat="1" x14ac:dyDescent="0.2">
      <c r="B18" s="122"/>
      <c r="C18" s="122"/>
      <c r="D18" s="116"/>
      <c r="E18" s="118"/>
      <c r="F18" s="107"/>
      <c r="G18" s="107"/>
      <c r="H18" s="116"/>
      <c r="I18" s="107"/>
      <c r="J18" s="107"/>
      <c r="K18" s="116"/>
      <c r="L18" s="119"/>
      <c r="M18" s="120"/>
      <c r="N18" s="121"/>
      <c r="O18" s="115"/>
      <c r="P18" s="115"/>
      <c r="Q18" s="115"/>
      <c r="R18" s="116"/>
      <c r="S18" s="115"/>
    </row>
    <row r="19" spans="2:19" s="117" customFormat="1" x14ac:dyDescent="0.2">
      <c r="B19" s="122"/>
      <c r="C19" s="122"/>
      <c r="D19" s="116"/>
      <c r="E19" s="118"/>
      <c r="F19" s="107"/>
      <c r="G19" s="107"/>
      <c r="H19" s="116"/>
      <c r="I19" s="107"/>
      <c r="J19" s="107"/>
      <c r="K19" s="116"/>
      <c r="L19" s="119"/>
      <c r="M19" s="120"/>
      <c r="N19" s="121"/>
      <c r="O19" s="115"/>
      <c r="P19" s="115"/>
      <c r="Q19" s="115"/>
      <c r="R19" s="116"/>
      <c r="S19" s="115"/>
    </row>
    <row r="20" spans="2:19" s="117" customFormat="1" x14ac:dyDescent="0.2">
      <c r="B20" s="122"/>
      <c r="C20" s="122"/>
      <c r="D20" s="116"/>
      <c r="E20" s="118"/>
      <c r="F20" s="107"/>
      <c r="G20" s="107"/>
      <c r="H20" s="116"/>
      <c r="I20" s="107"/>
      <c r="J20" s="107"/>
      <c r="K20" s="116"/>
      <c r="L20" s="119"/>
      <c r="M20" s="120"/>
      <c r="N20" s="121"/>
      <c r="O20" s="115"/>
      <c r="P20" s="115"/>
      <c r="Q20" s="115"/>
      <c r="R20" s="116"/>
      <c r="S20" s="115"/>
    </row>
    <row r="21" spans="2:19" s="117" customFormat="1" x14ac:dyDescent="0.2">
      <c r="B21" s="122"/>
      <c r="C21" s="122"/>
      <c r="D21" s="116"/>
      <c r="E21" s="118"/>
      <c r="F21" s="107"/>
      <c r="G21" s="107"/>
      <c r="H21" s="116"/>
      <c r="I21" s="107"/>
      <c r="J21" s="107"/>
      <c r="K21" s="116"/>
      <c r="L21" s="119"/>
      <c r="M21" s="120"/>
      <c r="N21" s="121"/>
      <c r="O21" s="115"/>
      <c r="P21" s="115"/>
      <c r="Q21" s="115"/>
      <c r="R21" s="116"/>
      <c r="S21" s="115"/>
    </row>
    <row r="22" spans="2:19" s="117" customFormat="1" x14ac:dyDescent="0.2">
      <c r="B22" s="122"/>
      <c r="C22" s="122"/>
      <c r="D22" s="116"/>
      <c r="E22" s="118"/>
      <c r="F22" s="107"/>
      <c r="G22" s="107"/>
      <c r="H22" s="116"/>
      <c r="I22" s="107"/>
      <c r="J22" s="107"/>
      <c r="K22" s="116"/>
      <c r="L22" s="119"/>
      <c r="M22" s="120"/>
      <c r="N22" s="121"/>
      <c r="O22" s="115"/>
      <c r="P22" s="115"/>
      <c r="Q22" s="115"/>
      <c r="R22" s="116"/>
      <c r="S22" s="115"/>
    </row>
    <row r="23" spans="2:19" s="117" customFormat="1" x14ac:dyDescent="0.2">
      <c r="B23" s="122"/>
      <c r="C23" s="122"/>
      <c r="D23" s="116"/>
      <c r="E23" s="118"/>
      <c r="F23" s="107"/>
      <c r="G23" s="107"/>
      <c r="H23" s="116"/>
      <c r="I23" s="107"/>
      <c r="J23" s="107"/>
      <c r="K23" s="116"/>
      <c r="L23" s="119"/>
      <c r="M23" s="120"/>
      <c r="N23" s="121"/>
      <c r="O23" s="115"/>
      <c r="P23" s="115"/>
      <c r="Q23" s="115"/>
      <c r="R23" s="116"/>
      <c r="S23" s="115"/>
    </row>
    <row r="24" spans="2:19" s="117" customFormat="1" x14ac:dyDescent="0.2">
      <c r="B24" s="122"/>
      <c r="C24" s="122"/>
      <c r="D24" s="116"/>
      <c r="E24" s="118"/>
      <c r="F24" s="107"/>
      <c r="G24" s="107"/>
      <c r="H24" s="116"/>
      <c r="I24" s="107"/>
      <c r="J24" s="107"/>
      <c r="K24" s="116"/>
      <c r="L24" s="119"/>
      <c r="M24" s="120"/>
      <c r="N24" s="121"/>
      <c r="O24" s="115"/>
      <c r="P24" s="115"/>
      <c r="Q24" s="115"/>
      <c r="R24" s="116"/>
      <c r="S24" s="115"/>
    </row>
    <row r="25" spans="2:19" x14ac:dyDescent="0.2">
      <c r="B25" s="10"/>
      <c r="C25" s="10"/>
      <c r="D25" s="11"/>
      <c r="E25" s="20"/>
      <c r="F25" s="12"/>
      <c r="G25" s="13"/>
      <c r="H25" s="11"/>
      <c r="I25" s="14"/>
      <c r="J25" s="12"/>
      <c r="K25" s="11"/>
      <c r="L25" s="93"/>
      <c r="M25" s="15"/>
      <c r="N25" s="16"/>
      <c r="O25" s="18"/>
      <c r="P25" s="18"/>
      <c r="Q25" s="18"/>
      <c r="R25" s="11"/>
      <c r="S25" s="18"/>
    </row>
    <row r="26" spans="2:19" x14ac:dyDescent="0.2">
      <c r="B26" s="10"/>
      <c r="C26" s="10"/>
      <c r="D26" s="11"/>
      <c r="E26" s="20"/>
      <c r="F26" s="12"/>
      <c r="G26" s="13"/>
      <c r="H26" s="11"/>
      <c r="I26" s="14"/>
      <c r="J26" s="12"/>
      <c r="K26" s="11"/>
      <c r="L26" s="93"/>
      <c r="M26" s="15"/>
      <c r="N26" s="16"/>
      <c r="O26" s="18"/>
      <c r="P26" s="18"/>
      <c r="Q26" s="18"/>
      <c r="R26" s="11"/>
      <c r="S26" s="18"/>
    </row>
    <row r="27" spans="2:19" x14ac:dyDescent="0.2">
      <c r="B27" s="10"/>
      <c r="C27" s="10"/>
      <c r="D27" s="11"/>
      <c r="E27" s="20"/>
      <c r="F27" s="12"/>
      <c r="G27" s="13"/>
      <c r="H27" s="11"/>
      <c r="I27" s="14"/>
      <c r="J27" s="12"/>
      <c r="K27" s="11"/>
      <c r="L27" s="93"/>
      <c r="M27" s="15"/>
      <c r="N27" s="16"/>
      <c r="O27" s="18"/>
      <c r="P27" s="18"/>
      <c r="Q27" s="18"/>
      <c r="R27" s="11"/>
      <c r="S27" s="18"/>
    </row>
    <row r="28" spans="2:19" x14ac:dyDescent="0.2">
      <c r="B28" s="10"/>
      <c r="C28" s="10"/>
      <c r="D28" s="11"/>
      <c r="E28" s="20"/>
      <c r="F28" s="12"/>
      <c r="G28" s="13"/>
      <c r="H28" s="11"/>
      <c r="I28" s="14"/>
      <c r="J28" s="12"/>
      <c r="K28" s="11"/>
      <c r="L28" s="93"/>
      <c r="M28" s="15"/>
      <c r="N28" s="16"/>
      <c r="O28" s="18"/>
      <c r="P28" s="18"/>
      <c r="Q28" s="18"/>
      <c r="R28" s="11"/>
      <c r="S28" s="18"/>
    </row>
    <row r="29" spans="2:19" x14ac:dyDescent="0.2">
      <c r="B29" s="10"/>
      <c r="C29" s="10"/>
      <c r="D29" s="11"/>
      <c r="E29" s="20"/>
      <c r="F29" s="12"/>
      <c r="G29" s="13"/>
      <c r="H29" s="11"/>
      <c r="I29" s="14"/>
      <c r="J29" s="12"/>
      <c r="K29" s="11"/>
      <c r="L29" s="93"/>
      <c r="M29" s="15"/>
      <c r="N29" s="16"/>
      <c r="O29" s="18"/>
      <c r="P29" s="18"/>
      <c r="Q29" s="18"/>
      <c r="R29" s="11"/>
      <c r="S29" s="18"/>
    </row>
    <row r="30" spans="2:19" x14ac:dyDescent="0.2">
      <c r="B30" s="10"/>
      <c r="C30" s="10"/>
      <c r="D30" s="11"/>
      <c r="E30" s="20"/>
      <c r="F30" s="12"/>
      <c r="G30" s="13"/>
      <c r="H30" s="11"/>
      <c r="I30" s="14"/>
      <c r="J30" s="12"/>
      <c r="K30" s="11"/>
      <c r="L30" s="93"/>
      <c r="M30" s="15"/>
      <c r="N30" s="16"/>
      <c r="O30" s="18"/>
      <c r="P30" s="18"/>
      <c r="Q30" s="18"/>
      <c r="R30" s="11"/>
      <c r="S30" s="18"/>
    </row>
    <row r="31" spans="2:19" x14ac:dyDescent="0.2">
      <c r="B31" s="10"/>
      <c r="C31" s="10"/>
      <c r="D31" s="11"/>
      <c r="E31" s="20"/>
      <c r="F31" s="12"/>
      <c r="G31" s="13"/>
      <c r="H31" s="11"/>
      <c r="I31" s="14"/>
      <c r="J31" s="12"/>
      <c r="K31" s="11"/>
      <c r="L31" s="93"/>
      <c r="M31" s="15"/>
      <c r="N31" s="16"/>
      <c r="O31" s="18"/>
      <c r="P31" s="18"/>
      <c r="Q31" s="18"/>
      <c r="R31" s="11"/>
      <c r="S31" s="18"/>
    </row>
    <row r="32" spans="2:19" x14ac:dyDescent="0.2">
      <c r="B32" s="10"/>
      <c r="C32" s="10"/>
      <c r="D32" s="11"/>
      <c r="E32" s="20"/>
      <c r="F32" s="12"/>
      <c r="G32" s="13"/>
      <c r="H32" s="11"/>
      <c r="I32" s="14"/>
      <c r="J32" s="12"/>
      <c r="K32" s="11"/>
      <c r="L32" s="93"/>
      <c r="M32" s="15"/>
      <c r="N32" s="16"/>
      <c r="O32" s="18"/>
      <c r="P32" s="18"/>
      <c r="Q32" s="18"/>
      <c r="R32" s="11"/>
      <c r="S32" s="18"/>
    </row>
    <row r="33" spans="2:19" x14ac:dyDescent="0.2">
      <c r="B33" s="10"/>
      <c r="C33" s="10"/>
      <c r="D33" s="11"/>
      <c r="E33" s="20"/>
      <c r="F33" s="12"/>
      <c r="G33" s="13"/>
      <c r="H33" s="11"/>
      <c r="I33" s="14"/>
      <c r="J33" s="12"/>
      <c r="K33" s="11"/>
      <c r="L33" s="93"/>
      <c r="M33" s="15"/>
      <c r="N33" s="16"/>
      <c r="O33" s="18"/>
      <c r="P33" s="18"/>
      <c r="Q33" s="18"/>
      <c r="R33" s="11"/>
      <c r="S33" s="18"/>
    </row>
    <row r="34" spans="2:19" x14ac:dyDescent="0.2">
      <c r="B34" s="10"/>
      <c r="C34" s="10"/>
      <c r="D34" s="11"/>
      <c r="E34" s="20"/>
      <c r="F34" s="12"/>
      <c r="G34" s="13"/>
      <c r="H34" s="11"/>
      <c r="I34" s="14"/>
      <c r="J34" s="12"/>
      <c r="K34" s="11"/>
      <c r="L34" s="93"/>
      <c r="M34" s="15"/>
      <c r="N34" s="16"/>
      <c r="O34" s="18"/>
      <c r="P34" s="18"/>
      <c r="Q34" s="18"/>
      <c r="R34" s="11"/>
      <c r="S34" s="18"/>
    </row>
    <row r="35" spans="2:19" x14ac:dyDescent="0.2">
      <c r="B35" s="10"/>
      <c r="C35" s="10"/>
      <c r="D35" s="11"/>
      <c r="E35" s="20"/>
      <c r="F35" s="12"/>
      <c r="G35" s="13"/>
      <c r="H35" s="11"/>
      <c r="I35" s="14"/>
      <c r="J35" s="12"/>
      <c r="K35" s="11"/>
      <c r="L35" s="93"/>
      <c r="M35" s="15"/>
      <c r="N35" s="16"/>
      <c r="O35" s="18"/>
      <c r="P35" s="18"/>
      <c r="Q35" s="18"/>
      <c r="R35" s="11"/>
      <c r="S35" s="18"/>
    </row>
    <row r="36" spans="2:19" x14ac:dyDescent="0.2">
      <c r="B36" s="10"/>
      <c r="C36" s="10"/>
      <c r="D36" s="11"/>
      <c r="E36" s="20"/>
      <c r="F36" s="12"/>
      <c r="G36" s="13"/>
      <c r="H36" s="11"/>
      <c r="I36" s="14"/>
      <c r="J36" s="12"/>
      <c r="K36" s="11"/>
      <c r="L36" s="93"/>
      <c r="M36" s="15"/>
      <c r="N36" s="16"/>
      <c r="O36" s="18"/>
      <c r="P36" s="18"/>
      <c r="Q36" s="18"/>
      <c r="R36" s="11"/>
      <c r="S36" s="18"/>
    </row>
    <row r="37" spans="2:19" x14ac:dyDescent="0.2">
      <c r="B37" s="10"/>
      <c r="C37" s="10"/>
      <c r="D37" s="11"/>
      <c r="E37" s="20"/>
      <c r="F37" s="12"/>
      <c r="G37" s="13"/>
      <c r="H37" s="11"/>
      <c r="I37" s="14"/>
      <c r="J37" s="12"/>
      <c r="K37" s="11"/>
      <c r="L37" s="93"/>
      <c r="M37" s="15"/>
      <c r="N37" s="16"/>
      <c r="O37" s="18"/>
      <c r="P37" s="18"/>
      <c r="Q37" s="18"/>
      <c r="R37" s="11"/>
      <c r="S37" s="18"/>
    </row>
    <row r="38" spans="2:19" x14ac:dyDescent="0.2">
      <c r="B38" s="10"/>
      <c r="C38" s="10"/>
      <c r="D38" s="11"/>
      <c r="E38" s="20"/>
      <c r="F38" s="12"/>
      <c r="G38" s="13"/>
      <c r="H38" s="11"/>
      <c r="I38" s="14"/>
      <c r="J38" s="12"/>
      <c r="K38" s="11"/>
      <c r="L38" s="93"/>
      <c r="M38" s="15"/>
      <c r="N38" s="16"/>
      <c r="O38" s="18"/>
      <c r="P38" s="18"/>
      <c r="Q38" s="18"/>
      <c r="R38" s="11"/>
      <c r="S38" s="18"/>
    </row>
    <row r="39" spans="2:19" x14ac:dyDescent="0.2">
      <c r="B39" s="10"/>
      <c r="C39" s="10"/>
      <c r="D39" s="11"/>
      <c r="E39" s="20"/>
      <c r="F39" s="12"/>
      <c r="G39" s="13"/>
      <c r="H39" s="11"/>
      <c r="I39" s="14"/>
      <c r="J39" s="12"/>
      <c r="K39" s="11"/>
      <c r="L39" s="93"/>
      <c r="M39" s="15"/>
      <c r="N39" s="16"/>
      <c r="O39" s="18"/>
      <c r="P39" s="18"/>
      <c r="Q39" s="18"/>
      <c r="R39" s="11"/>
      <c r="S39" s="18"/>
    </row>
    <row r="40" spans="2:19" x14ac:dyDescent="0.2">
      <c r="B40" s="10"/>
      <c r="C40" s="10"/>
      <c r="D40" s="11"/>
      <c r="E40" s="20"/>
      <c r="F40" s="12"/>
      <c r="G40" s="13"/>
      <c r="H40" s="11"/>
      <c r="I40" s="14"/>
      <c r="J40" s="12"/>
      <c r="K40" s="11"/>
      <c r="L40" s="93"/>
      <c r="M40" s="15"/>
      <c r="N40" s="16"/>
      <c r="O40" s="18"/>
      <c r="P40" s="18"/>
      <c r="Q40" s="18"/>
      <c r="R40" s="11"/>
      <c r="S40" s="18"/>
    </row>
    <row r="41" spans="2:19" x14ac:dyDescent="0.2">
      <c r="B41" s="10"/>
      <c r="C41" s="10"/>
      <c r="D41" s="11"/>
      <c r="E41" s="20"/>
      <c r="F41" s="12"/>
      <c r="G41" s="13"/>
      <c r="H41" s="11"/>
      <c r="I41" s="14"/>
      <c r="J41" s="12"/>
      <c r="K41" s="11"/>
      <c r="L41" s="93"/>
      <c r="M41" s="15"/>
      <c r="N41" s="16"/>
      <c r="O41" s="18"/>
      <c r="P41" s="18"/>
      <c r="Q41" s="18"/>
      <c r="R41" s="11"/>
      <c r="S41" s="18"/>
    </row>
    <row r="42" spans="2:19" x14ac:dyDescent="0.2">
      <c r="B42" s="10"/>
      <c r="C42" s="10"/>
      <c r="D42" s="11"/>
      <c r="E42" s="20"/>
      <c r="F42" s="12"/>
      <c r="G42" s="13"/>
      <c r="H42" s="11"/>
      <c r="I42" s="14"/>
      <c r="J42" s="12"/>
      <c r="K42" s="11"/>
      <c r="L42" s="93"/>
      <c r="M42" s="15"/>
      <c r="N42" s="16"/>
      <c r="O42" s="18"/>
      <c r="P42" s="18"/>
      <c r="Q42" s="18"/>
      <c r="R42" s="11"/>
      <c r="S42" s="18"/>
    </row>
    <row r="43" spans="2:19" x14ac:dyDescent="0.2">
      <c r="B43" s="10"/>
      <c r="C43" s="10"/>
      <c r="D43" s="11"/>
      <c r="E43" s="20"/>
      <c r="F43" s="12"/>
      <c r="G43" s="13"/>
      <c r="H43" s="11"/>
      <c r="I43" s="14"/>
      <c r="J43" s="12"/>
      <c r="K43" s="11"/>
      <c r="L43" s="93"/>
      <c r="M43" s="15"/>
      <c r="N43" s="16"/>
      <c r="O43" s="18"/>
      <c r="P43" s="18"/>
      <c r="Q43" s="18"/>
      <c r="R43" s="11"/>
      <c r="S43" s="18"/>
    </row>
    <row r="44" spans="2:19" x14ac:dyDescent="0.2">
      <c r="B44" s="10"/>
      <c r="C44" s="10"/>
      <c r="D44" s="11"/>
      <c r="E44" s="20"/>
      <c r="F44" s="12"/>
      <c r="G44" s="13"/>
      <c r="H44" s="11"/>
      <c r="I44" s="14"/>
      <c r="J44" s="12"/>
      <c r="K44" s="11"/>
      <c r="L44" s="93"/>
      <c r="M44" s="15"/>
      <c r="N44" s="16"/>
      <c r="O44" s="18"/>
      <c r="P44" s="18"/>
      <c r="Q44" s="18"/>
      <c r="R44" s="11"/>
      <c r="S44" s="18"/>
    </row>
    <row r="45" spans="2:19" x14ac:dyDescent="0.2">
      <c r="B45" s="10"/>
      <c r="C45" s="10"/>
      <c r="D45" s="11"/>
      <c r="E45" s="20"/>
      <c r="F45" s="12"/>
      <c r="G45" s="13"/>
      <c r="H45" s="11"/>
      <c r="I45" s="14"/>
      <c r="J45" s="12"/>
      <c r="K45" s="11"/>
      <c r="L45" s="93"/>
      <c r="M45" s="15"/>
      <c r="N45" s="16"/>
      <c r="O45" s="18"/>
      <c r="P45" s="18"/>
      <c r="Q45" s="18"/>
      <c r="R45" s="11"/>
      <c r="S45" s="18"/>
    </row>
    <row r="46" spans="2:19" x14ac:dyDescent="0.2">
      <c r="B46" s="10"/>
      <c r="C46" s="10"/>
      <c r="D46" s="11"/>
      <c r="E46" s="20"/>
      <c r="F46" s="12"/>
      <c r="G46" s="13"/>
      <c r="H46" s="11"/>
      <c r="I46" s="14"/>
      <c r="J46" s="12"/>
      <c r="K46" s="11"/>
      <c r="L46" s="93"/>
      <c r="M46" s="15"/>
      <c r="N46" s="16"/>
      <c r="O46" s="18"/>
      <c r="P46" s="18"/>
      <c r="Q46" s="18"/>
      <c r="R46" s="11"/>
      <c r="S46" s="18"/>
    </row>
    <row r="47" spans="2:19" x14ac:dyDescent="0.2">
      <c r="B47" s="10"/>
      <c r="C47" s="10"/>
      <c r="D47" s="11"/>
      <c r="E47" s="20"/>
      <c r="F47" s="12"/>
      <c r="G47" s="13"/>
      <c r="H47" s="11"/>
      <c r="I47" s="14"/>
      <c r="J47" s="12"/>
      <c r="K47" s="11"/>
      <c r="L47" s="93"/>
      <c r="M47" s="15"/>
      <c r="N47" s="16"/>
      <c r="O47" s="18"/>
      <c r="P47" s="18"/>
      <c r="Q47" s="18"/>
      <c r="R47" s="11"/>
      <c r="S47" s="18"/>
    </row>
    <row r="48" spans="2:19" x14ac:dyDescent="0.2">
      <c r="B48" s="10"/>
      <c r="C48" s="10"/>
      <c r="D48" s="11"/>
      <c r="E48" s="20"/>
      <c r="F48" s="12"/>
      <c r="G48" s="13"/>
      <c r="H48" s="11"/>
      <c r="I48" s="14"/>
      <c r="J48" s="12"/>
      <c r="K48" s="11"/>
      <c r="L48" s="93"/>
      <c r="M48" s="15"/>
      <c r="N48" s="16"/>
      <c r="O48" s="18"/>
      <c r="P48" s="18"/>
      <c r="Q48" s="18"/>
      <c r="R48" s="11"/>
      <c r="S48" s="18"/>
    </row>
    <row r="49" spans="2:19" x14ac:dyDescent="0.2">
      <c r="B49" s="10"/>
      <c r="C49" s="10"/>
      <c r="D49" s="11"/>
      <c r="E49" s="20"/>
      <c r="F49" s="12"/>
      <c r="G49" s="13"/>
      <c r="H49" s="11"/>
      <c r="I49" s="14"/>
      <c r="J49" s="12"/>
      <c r="K49" s="11"/>
      <c r="L49" s="93"/>
      <c r="M49" s="15"/>
      <c r="N49" s="16"/>
      <c r="O49" s="18"/>
      <c r="P49" s="18"/>
      <c r="Q49" s="18"/>
      <c r="R49" s="11"/>
      <c r="S49" s="18"/>
    </row>
    <row r="50" spans="2:19" x14ac:dyDescent="0.2">
      <c r="B50" s="10"/>
      <c r="C50" s="10"/>
      <c r="D50" s="11"/>
      <c r="E50" s="20"/>
      <c r="F50" s="12"/>
      <c r="G50" s="13"/>
      <c r="H50" s="11"/>
      <c r="I50" s="14"/>
      <c r="J50" s="12"/>
      <c r="K50" s="11"/>
      <c r="L50" s="93"/>
      <c r="M50" s="15"/>
      <c r="N50" s="16"/>
      <c r="O50" s="18"/>
      <c r="P50" s="18"/>
      <c r="Q50" s="18"/>
      <c r="R50" s="11"/>
      <c r="S50" s="18"/>
    </row>
    <row r="51" spans="2:19" x14ac:dyDescent="0.2">
      <c r="B51" s="10"/>
      <c r="C51" s="10"/>
      <c r="D51" s="11"/>
      <c r="E51" s="20"/>
      <c r="F51" s="12"/>
      <c r="G51" s="13"/>
      <c r="H51" s="11"/>
      <c r="I51" s="14"/>
      <c r="J51" s="12"/>
      <c r="K51" s="11"/>
      <c r="L51" s="93"/>
      <c r="M51" s="15"/>
      <c r="N51" s="16"/>
      <c r="O51" s="18"/>
      <c r="P51" s="18"/>
      <c r="Q51" s="18"/>
      <c r="R51" s="11"/>
      <c r="S51" s="18"/>
    </row>
    <row r="52" spans="2:19" x14ac:dyDescent="0.2">
      <c r="B52" s="10"/>
      <c r="C52" s="10"/>
      <c r="D52" s="11"/>
      <c r="E52" s="20"/>
      <c r="F52" s="12"/>
      <c r="G52" s="13"/>
      <c r="H52" s="11"/>
      <c r="I52" s="14"/>
      <c r="J52" s="12"/>
      <c r="K52" s="11"/>
      <c r="L52" s="93"/>
      <c r="M52" s="15"/>
      <c r="N52" s="16"/>
      <c r="O52" s="18"/>
      <c r="P52" s="18"/>
      <c r="Q52" s="18"/>
      <c r="R52" s="11"/>
      <c r="S52" s="18"/>
    </row>
    <row r="53" spans="2:19" x14ac:dyDescent="0.2">
      <c r="B53" s="10"/>
      <c r="C53" s="10"/>
      <c r="D53" s="11"/>
      <c r="E53" s="20"/>
      <c r="F53" s="12"/>
      <c r="G53" s="13"/>
      <c r="H53" s="11"/>
      <c r="I53" s="14"/>
      <c r="J53" s="12"/>
      <c r="K53" s="11"/>
      <c r="L53" s="93"/>
      <c r="M53" s="15"/>
      <c r="N53" s="16"/>
      <c r="O53" s="18"/>
      <c r="P53" s="18"/>
      <c r="Q53" s="18"/>
      <c r="R53" s="11"/>
      <c r="S53" s="18"/>
    </row>
    <row r="54" spans="2:19" x14ac:dyDescent="0.2">
      <c r="B54" s="10"/>
      <c r="C54" s="10"/>
      <c r="D54" s="11"/>
      <c r="E54" s="20"/>
      <c r="F54" s="12"/>
      <c r="G54" s="13"/>
      <c r="H54" s="11"/>
      <c r="I54" s="14"/>
      <c r="J54" s="12"/>
      <c r="K54" s="11"/>
      <c r="L54" s="93"/>
      <c r="M54" s="15"/>
      <c r="N54" s="16"/>
      <c r="O54" s="18"/>
      <c r="P54" s="18"/>
      <c r="Q54" s="18"/>
      <c r="R54" s="11"/>
      <c r="S54" s="18"/>
    </row>
    <row r="55" spans="2:19" x14ac:dyDescent="0.2">
      <c r="B55" s="10"/>
      <c r="C55" s="10"/>
      <c r="D55" s="11"/>
      <c r="E55" s="20"/>
      <c r="F55" s="12"/>
      <c r="G55" s="13"/>
      <c r="H55" s="11"/>
      <c r="I55" s="14"/>
      <c r="J55" s="12"/>
      <c r="K55" s="11"/>
      <c r="L55" s="93"/>
      <c r="M55" s="15"/>
      <c r="N55" s="16"/>
      <c r="O55" s="18"/>
      <c r="P55" s="18"/>
      <c r="Q55" s="18"/>
      <c r="R55" s="11"/>
      <c r="S55" s="18"/>
    </row>
    <row r="56" spans="2:19" x14ac:dyDescent="0.2">
      <c r="B56" s="10"/>
      <c r="C56" s="10"/>
      <c r="D56" s="11"/>
      <c r="E56" s="20"/>
      <c r="F56" s="12"/>
      <c r="G56" s="13"/>
      <c r="H56" s="11"/>
      <c r="I56" s="14"/>
      <c r="J56" s="12"/>
      <c r="K56" s="11"/>
      <c r="L56" s="93"/>
      <c r="M56" s="15"/>
      <c r="N56" s="16"/>
      <c r="O56" s="18"/>
      <c r="P56" s="18"/>
      <c r="Q56" s="18"/>
      <c r="R56" s="11"/>
      <c r="S56" s="18"/>
    </row>
    <row r="57" spans="2:19" x14ac:dyDescent="0.2">
      <c r="B57" s="10"/>
      <c r="C57" s="10"/>
      <c r="D57" s="11"/>
      <c r="E57" s="20"/>
      <c r="F57" s="12"/>
      <c r="G57" s="13"/>
      <c r="H57" s="11"/>
      <c r="I57" s="14"/>
      <c r="J57" s="12"/>
      <c r="K57" s="11"/>
      <c r="L57" s="93"/>
      <c r="M57" s="15"/>
      <c r="N57" s="16"/>
      <c r="O57" s="18"/>
      <c r="P57" s="18"/>
      <c r="Q57" s="18"/>
      <c r="R57" s="11"/>
      <c r="S57" s="18"/>
    </row>
    <row r="58" spans="2:19" x14ac:dyDescent="0.2">
      <c r="B58" s="10"/>
      <c r="C58" s="10"/>
      <c r="D58" s="11"/>
      <c r="E58" s="20"/>
      <c r="F58" s="12"/>
      <c r="G58" s="13"/>
      <c r="H58" s="11"/>
      <c r="I58" s="14"/>
      <c r="J58" s="12"/>
      <c r="K58" s="11"/>
      <c r="L58" s="93"/>
      <c r="M58" s="15"/>
      <c r="N58" s="16"/>
      <c r="O58" s="18"/>
      <c r="P58" s="18"/>
      <c r="Q58" s="18"/>
      <c r="R58" s="11"/>
      <c r="S58" s="18"/>
    </row>
    <row r="59" spans="2:19" x14ac:dyDescent="0.2">
      <c r="B59" s="10"/>
      <c r="C59" s="10"/>
      <c r="D59" s="11"/>
      <c r="E59" s="20"/>
      <c r="F59" s="12"/>
      <c r="G59" s="13"/>
      <c r="H59" s="11"/>
      <c r="I59" s="14"/>
      <c r="J59" s="12"/>
      <c r="K59" s="11"/>
      <c r="L59" s="93"/>
      <c r="M59" s="15"/>
      <c r="N59" s="16"/>
      <c r="O59" s="18"/>
      <c r="P59" s="18"/>
      <c r="Q59" s="18"/>
      <c r="R59" s="11"/>
      <c r="S59" s="18"/>
    </row>
    <row r="60" spans="2:19" x14ac:dyDescent="0.2">
      <c r="B60" s="10"/>
      <c r="C60" s="10"/>
      <c r="D60" s="11"/>
      <c r="E60" s="20"/>
      <c r="F60" s="12"/>
      <c r="G60" s="13"/>
      <c r="H60" s="11"/>
      <c r="I60" s="14"/>
      <c r="J60" s="12"/>
      <c r="K60" s="11"/>
      <c r="L60" s="93"/>
      <c r="M60" s="15"/>
      <c r="N60" s="16"/>
      <c r="O60" s="18"/>
      <c r="P60" s="18"/>
      <c r="Q60" s="18"/>
      <c r="R60" s="11"/>
      <c r="S60" s="18"/>
    </row>
    <row r="61" spans="2:19" x14ac:dyDescent="0.2">
      <c r="B61" s="10"/>
      <c r="C61" s="10"/>
      <c r="D61" s="11"/>
      <c r="E61" s="20"/>
      <c r="F61" s="12"/>
      <c r="G61" s="13"/>
      <c r="H61" s="11"/>
      <c r="I61" s="14"/>
      <c r="J61" s="12"/>
      <c r="K61" s="11"/>
      <c r="L61" s="93"/>
      <c r="M61" s="15"/>
      <c r="N61" s="16"/>
      <c r="O61" s="18"/>
      <c r="P61" s="18"/>
      <c r="Q61" s="18"/>
      <c r="R61" s="11"/>
      <c r="S61" s="18"/>
    </row>
    <row r="62" spans="2:19" x14ac:dyDescent="0.2">
      <c r="B62" s="10"/>
      <c r="C62" s="10"/>
      <c r="D62" s="11"/>
      <c r="E62" s="20"/>
      <c r="F62" s="12"/>
      <c r="G62" s="13"/>
      <c r="H62" s="11"/>
      <c r="I62" s="14"/>
      <c r="J62" s="12"/>
      <c r="K62" s="11"/>
      <c r="L62" s="93"/>
      <c r="M62" s="15"/>
      <c r="N62" s="16"/>
      <c r="O62" s="18"/>
      <c r="P62" s="18"/>
      <c r="Q62" s="18"/>
      <c r="R62" s="11"/>
      <c r="S62" s="18"/>
    </row>
    <row r="63" spans="2:19" x14ac:dyDescent="0.2">
      <c r="B63" s="10"/>
      <c r="C63" s="10"/>
      <c r="D63" s="11"/>
      <c r="E63" s="20"/>
      <c r="F63" s="12"/>
      <c r="G63" s="13"/>
      <c r="H63" s="11"/>
      <c r="I63" s="14"/>
      <c r="J63" s="12"/>
      <c r="K63" s="11"/>
      <c r="L63" s="93"/>
      <c r="M63" s="15"/>
      <c r="N63" s="16"/>
      <c r="O63" s="18"/>
      <c r="P63" s="18"/>
      <c r="Q63" s="18"/>
      <c r="R63" s="11"/>
      <c r="S63" s="18"/>
    </row>
    <row r="64" spans="2:19" x14ac:dyDescent="0.2">
      <c r="B64" s="10"/>
      <c r="C64" s="10"/>
      <c r="D64" s="11"/>
      <c r="E64" s="20"/>
      <c r="F64" s="12"/>
      <c r="G64" s="13"/>
      <c r="H64" s="11"/>
      <c r="I64" s="14"/>
      <c r="J64" s="12"/>
      <c r="K64" s="11"/>
      <c r="L64" s="93"/>
      <c r="M64" s="15"/>
      <c r="N64" s="16"/>
      <c r="O64" s="18"/>
      <c r="P64" s="18"/>
      <c r="Q64" s="18"/>
      <c r="R64" s="11"/>
      <c r="S64" s="18"/>
    </row>
    <row r="65" spans="2:19" x14ac:dyDescent="0.2">
      <c r="B65" s="10"/>
      <c r="C65" s="10"/>
      <c r="D65" s="11"/>
      <c r="E65" s="20"/>
      <c r="F65" s="12"/>
      <c r="G65" s="13"/>
      <c r="H65" s="11"/>
      <c r="I65" s="14"/>
      <c r="J65" s="12"/>
      <c r="K65" s="11"/>
      <c r="L65" s="93"/>
      <c r="M65" s="15"/>
      <c r="N65" s="16"/>
      <c r="O65" s="18"/>
      <c r="P65" s="18"/>
      <c r="Q65" s="18"/>
      <c r="R65" s="11"/>
      <c r="S65" s="18"/>
    </row>
    <row r="66" spans="2:19" x14ac:dyDescent="0.2">
      <c r="B66" s="10"/>
      <c r="C66" s="10"/>
      <c r="D66" s="11"/>
      <c r="E66" s="20"/>
      <c r="F66" s="12"/>
      <c r="G66" s="13"/>
      <c r="H66" s="11"/>
      <c r="I66" s="14"/>
      <c r="J66" s="12"/>
      <c r="K66" s="11"/>
      <c r="L66" s="93"/>
      <c r="M66" s="15"/>
      <c r="N66" s="16"/>
      <c r="O66" s="18"/>
      <c r="P66" s="18"/>
      <c r="Q66" s="18"/>
      <c r="R66" s="11"/>
      <c r="S66" s="18"/>
    </row>
    <row r="67" spans="2:19" x14ac:dyDescent="0.2">
      <c r="B67" s="10"/>
      <c r="C67" s="10"/>
      <c r="D67" s="11"/>
      <c r="E67" s="20"/>
      <c r="F67" s="12"/>
      <c r="G67" s="13"/>
      <c r="H67" s="11"/>
      <c r="I67" s="14"/>
      <c r="J67" s="12"/>
      <c r="K67" s="11"/>
      <c r="L67" s="93"/>
      <c r="M67" s="15"/>
      <c r="N67" s="16"/>
      <c r="O67" s="18"/>
      <c r="P67" s="18"/>
      <c r="Q67" s="18"/>
      <c r="R67" s="11"/>
      <c r="S67" s="18"/>
    </row>
    <row r="68" spans="2:19" x14ac:dyDescent="0.2">
      <c r="B68" s="10"/>
      <c r="C68" s="10"/>
      <c r="D68" s="11"/>
      <c r="E68" s="20"/>
      <c r="F68" s="12"/>
      <c r="G68" s="13"/>
      <c r="H68" s="11"/>
      <c r="I68" s="14"/>
      <c r="J68" s="12"/>
      <c r="K68" s="11"/>
      <c r="L68" s="93"/>
      <c r="M68" s="15"/>
      <c r="N68" s="16"/>
      <c r="O68" s="18"/>
      <c r="P68" s="18"/>
      <c r="Q68" s="18"/>
      <c r="R68" s="11"/>
      <c r="S68" s="18"/>
    </row>
    <row r="69" spans="2:19" x14ac:dyDescent="0.2">
      <c r="B69" s="10"/>
      <c r="C69" s="10"/>
      <c r="D69" s="11"/>
      <c r="E69" s="20"/>
      <c r="F69" s="12"/>
      <c r="G69" s="13"/>
      <c r="H69" s="11"/>
      <c r="I69" s="14"/>
      <c r="J69" s="12"/>
      <c r="K69" s="11"/>
      <c r="L69" s="93"/>
      <c r="M69" s="15"/>
      <c r="N69" s="16"/>
      <c r="O69" s="18"/>
      <c r="P69" s="18"/>
      <c r="Q69" s="18"/>
      <c r="R69" s="11"/>
      <c r="S69" s="18"/>
    </row>
    <row r="70" spans="2:19" x14ac:dyDescent="0.2">
      <c r="B70" s="10"/>
      <c r="C70" s="10"/>
      <c r="D70" s="11"/>
      <c r="E70" s="20"/>
      <c r="F70" s="12"/>
      <c r="G70" s="13"/>
      <c r="H70" s="11"/>
      <c r="I70" s="14"/>
      <c r="J70" s="12"/>
      <c r="K70" s="11"/>
      <c r="L70" s="93"/>
      <c r="M70" s="15"/>
      <c r="N70" s="16"/>
      <c r="O70" s="18"/>
      <c r="P70" s="18"/>
      <c r="Q70" s="18"/>
      <c r="R70" s="11"/>
      <c r="S70" s="18"/>
    </row>
    <row r="71" spans="2:19" x14ac:dyDescent="0.2">
      <c r="B71" s="10"/>
      <c r="C71" s="10"/>
      <c r="D71" s="11"/>
      <c r="E71" s="20"/>
      <c r="F71" s="12"/>
      <c r="G71" s="13"/>
      <c r="H71" s="11"/>
      <c r="I71" s="14"/>
      <c r="J71" s="12"/>
      <c r="K71" s="11"/>
      <c r="L71" s="93"/>
      <c r="M71" s="15"/>
      <c r="N71" s="16"/>
      <c r="O71" s="18"/>
      <c r="P71" s="18"/>
      <c r="Q71" s="18"/>
      <c r="R71" s="11"/>
      <c r="S71" s="18"/>
    </row>
    <row r="72" spans="2:19" x14ac:dyDescent="0.2">
      <c r="B72" s="10"/>
      <c r="C72" s="10"/>
      <c r="D72" s="11"/>
      <c r="E72" s="20"/>
      <c r="F72" s="12"/>
      <c r="G72" s="13"/>
      <c r="H72" s="11"/>
      <c r="I72" s="14"/>
      <c r="J72" s="12"/>
      <c r="K72" s="11"/>
      <c r="L72" s="93"/>
      <c r="M72" s="15"/>
      <c r="N72" s="16"/>
      <c r="O72" s="18"/>
      <c r="P72" s="18"/>
      <c r="Q72" s="18"/>
      <c r="R72" s="11"/>
      <c r="S72" s="18"/>
    </row>
    <row r="73" spans="2:19" x14ac:dyDescent="0.2">
      <c r="B73" s="10"/>
      <c r="C73" s="10"/>
      <c r="D73" s="11"/>
      <c r="E73" s="20"/>
      <c r="F73" s="12"/>
      <c r="G73" s="13"/>
      <c r="H73" s="11"/>
      <c r="I73" s="14"/>
      <c r="J73" s="12"/>
      <c r="K73" s="11"/>
      <c r="L73" s="93"/>
      <c r="M73" s="15"/>
      <c r="N73" s="16"/>
      <c r="O73" s="18"/>
      <c r="P73" s="18"/>
      <c r="Q73" s="18"/>
      <c r="R73" s="11"/>
      <c r="S73" s="18"/>
    </row>
    <row r="74" spans="2:19" x14ac:dyDescent="0.2">
      <c r="B74" s="10"/>
      <c r="C74" s="10"/>
      <c r="D74" s="11"/>
      <c r="E74" s="20"/>
      <c r="F74" s="12"/>
      <c r="G74" s="13"/>
      <c r="H74" s="11"/>
      <c r="I74" s="14"/>
      <c r="J74" s="12"/>
      <c r="K74" s="11"/>
      <c r="L74" s="93"/>
      <c r="M74" s="15"/>
      <c r="N74" s="16"/>
      <c r="O74" s="18"/>
      <c r="P74" s="18"/>
      <c r="Q74" s="18"/>
      <c r="R74" s="11"/>
      <c r="S74" s="18"/>
    </row>
    <row r="75" spans="2:19" x14ac:dyDescent="0.2">
      <c r="B75" s="10"/>
      <c r="C75" s="10"/>
      <c r="D75" s="11"/>
      <c r="E75" s="20"/>
      <c r="F75" s="12"/>
      <c r="G75" s="13"/>
      <c r="H75" s="11"/>
      <c r="I75" s="14"/>
      <c r="J75" s="12"/>
      <c r="K75" s="11"/>
      <c r="L75" s="93"/>
      <c r="M75" s="15"/>
      <c r="N75" s="16"/>
      <c r="O75" s="18"/>
      <c r="P75" s="18"/>
      <c r="Q75" s="18"/>
      <c r="R75" s="11"/>
      <c r="S75" s="18"/>
    </row>
    <row r="76" spans="2:19" x14ac:dyDescent="0.2">
      <c r="B76" s="10"/>
      <c r="C76" s="10"/>
      <c r="D76" s="11"/>
      <c r="E76" s="20"/>
      <c r="F76" s="12"/>
      <c r="G76" s="13"/>
      <c r="H76" s="11"/>
      <c r="I76" s="14"/>
      <c r="J76" s="12"/>
      <c r="K76" s="11"/>
      <c r="L76" s="93"/>
      <c r="M76" s="15"/>
      <c r="N76" s="16"/>
      <c r="O76" s="18"/>
      <c r="P76" s="18"/>
      <c r="Q76" s="18"/>
      <c r="R76" s="11"/>
      <c r="S76" s="18"/>
    </row>
    <row r="77" spans="2:19" x14ac:dyDescent="0.2">
      <c r="B77" s="10"/>
      <c r="C77" s="10"/>
      <c r="D77" s="11"/>
      <c r="E77" s="20"/>
      <c r="F77" s="12"/>
      <c r="G77" s="13"/>
      <c r="H77" s="11"/>
      <c r="I77" s="14"/>
      <c r="J77" s="12"/>
      <c r="K77" s="11"/>
      <c r="L77" s="93"/>
      <c r="M77" s="15"/>
      <c r="N77" s="16"/>
      <c r="O77" s="18"/>
      <c r="P77" s="18"/>
      <c r="Q77" s="18"/>
      <c r="R77" s="11"/>
      <c r="S77" s="18"/>
    </row>
    <row r="78" spans="2:19" x14ac:dyDescent="0.2">
      <c r="B78" s="10"/>
      <c r="C78" s="10"/>
      <c r="D78" s="11"/>
      <c r="E78" s="20"/>
      <c r="F78" s="12"/>
      <c r="G78" s="13"/>
      <c r="H78" s="11"/>
      <c r="I78" s="14"/>
      <c r="J78" s="12"/>
      <c r="K78" s="11"/>
      <c r="L78" s="93"/>
      <c r="M78" s="15"/>
      <c r="N78" s="16"/>
      <c r="O78" s="18"/>
      <c r="P78" s="18"/>
      <c r="Q78" s="18"/>
      <c r="R78" s="11"/>
      <c r="S78" s="18"/>
    </row>
    <row r="79" spans="2:19" x14ac:dyDescent="0.2">
      <c r="B79" s="10"/>
      <c r="C79" s="10"/>
      <c r="D79" s="11"/>
      <c r="E79" s="20"/>
      <c r="F79" s="12"/>
      <c r="G79" s="13"/>
      <c r="H79" s="11"/>
      <c r="I79" s="14"/>
      <c r="J79" s="12"/>
      <c r="K79" s="11"/>
      <c r="L79" s="93"/>
      <c r="M79" s="15"/>
      <c r="N79" s="16"/>
      <c r="O79" s="18"/>
      <c r="P79" s="18"/>
      <c r="Q79" s="18"/>
      <c r="R79" s="11"/>
      <c r="S79" s="18"/>
    </row>
    <row r="80" spans="2:19" x14ac:dyDescent="0.2">
      <c r="B80" s="10"/>
      <c r="C80" s="10"/>
      <c r="D80" s="11"/>
      <c r="E80" s="20"/>
      <c r="F80" s="12"/>
      <c r="G80" s="13"/>
      <c r="H80" s="11"/>
      <c r="I80" s="14"/>
      <c r="J80" s="12"/>
      <c r="K80" s="11"/>
      <c r="L80" s="93"/>
      <c r="M80" s="15"/>
      <c r="N80" s="16"/>
      <c r="O80" s="18"/>
      <c r="P80" s="18"/>
      <c r="Q80" s="18"/>
      <c r="R80" s="11"/>
      <c r="S80" s="18"/>
    </row>
    <row r="81" spans="2:19" x14ac:dyDescent="0.2">
      <c r="B81" s="10"/>
      <c r="C81" s="10"/>
      <c r="D81" s="11"/>
      <c r="E81" s="20"/>
      <c r="F81" s="12"/>
      <c r="G81" s="13"/>
      <c r="H81" s="11"/>
      <c r="I81" s="14"/>
      <c r="J81" s="12"/>
      <c r="K81" s="11"/>
      <c r="L81" s="93"/>
      <c r="M81" s="15"/>
      <c r="N81" s="16"/>
      <c r="O81" s="18"/>
      <c r="P81" s="18"/>
      <c r="Q81" s="18"/>
      <c r="R81" s="11"/>
      <c r="S81" s="18"/>
    </row>
    <row r="82" spans="2:19" x14ac:dyDescent="0.2">
      <c r="B82" s="10"/>
      <c r="C82" s="10"/>
      <c r="D82" s="11"/>
      <c r="E82" s="20"/>
      <c r="F82" s="12"/>
      <c r="G82" s="13"/>
      <c r="H82" s="11"/>
      <c r="I82" s="14"/>
      <c r="J82" s="12"/>
      <c r="K82" s="11"/>
      <c r="L82" s="93"/>
      <c r="M82" s="15"/>
      <c r="N82" s="16"/>
      <c r="O82" s="18"/>
      <c r="P82" s="18"/>
      <c r="Q82" s="18"/>
      <c r="R82" s="11"/>
      <c r="S82" s="18"/>
    </row>
    <row r="83" spans="2:19" x14ac:dyDescent="0.2">
      <c r="B83" s="10"/>
      <c r="C83" s="10"/>
      <c r="D83" s="11"/>
      <c r="E83" s="20"/>
      <c r="F83" s="12"/>
      <c r="G83" s="13"/>
      <c r="H83" s="11"/>
      <c r="I83" s="14"/>
      <c r="J83" s="12"/>
      <c r="K83" s="11"/>
      <c r="L83" s="93"/>
      <c r="M83" s="15"/>
      <c r="N83" s="16"/>
      <c r="O83" s="18"/>
      <c r="P83" s="18"/>
      <c r="Q83" s="18"/>
      <c r="R83" s="11"/>
      <c r="S83" s="18"/>
    </row>
    <row r="84" spans="2:19" x14ac:dyDescent="0.2">
      <c r="B84" s="10"/>
      <c r="C84" s="10"/>
      <c r="D84" s="11"/>
      <c r="E84" s="20"/>
      <c r="F84" s="12"/>
      <c r="G84" s="13"/>
      <c r="H84" s="11"/>
      <c r="I84" s="14"/>
      <c r="J84" s="12"/>
      <c r="K84" s="11"/>
      <c r="L84" s="93"/>
      <c r="M84" s="15"/>
      <c r="N84" s="16"/>
      <c r="O84" s="18"/>
      <c r="P84" s="18"/>
      <c r="Q84" s="18"/>
      <c r="R84" s="11"/>
      <c r="S84" s="18"/>
    </row>
    <row r="85" spans="2:19" x14ac:dyDescent="0.2">
      <c r="B85" s="10"/>
      <c r="C85" s="10"/>
      <c r="D85" s="11"/>
      <c r="E85" s="20"/>
      <c r="F85" s="12"/>
      <c r="G85" s="13"/>
      <c r="H85" s="11"/>
      <c r="I85" s="14"/>
      <c r="J85" s="12"/>
      <c r="K85" s="11"/>
      <c r="L85" s="93"/>
      <c r="M85" s="15"/>
      <c r="N85" s="16"/>
      <c r="O85" s="18"/>
      <c r="P85" s="18"/>
      <c r="Q85" s="18"/>
      <c r="R85" s="11"/>
      <c r="S85" s="18"/>
    </row>
    <row r="86" spans="2:19" x14ac:dyDescent="0.2">
      <c r="B86" s="10"/>
      <c r="C86" s="10"/>
      <c r="D86" s="11"/>
      <c r="E86" s="20"/>
      <c r="F86" s="12"/>
      <c r="G86" s="13"/>
      <c r="H86" s="11"/>
      <c r="I86" s="14"/>
      <c r="J86" s="12"/>
      <c r="K86" s="11"/>
      <c r="L86" s="93"/>
      <c r="M86" s="15"/>
      <c r="N86" s="16"/>
      <c r="O86" s="18"/>
      <c r="P86" s="18"/>
      <c r="Q86" s="18"/>
      <c r="R86" s="11"/>
      <c r="S86" s="18"/>
    </row>
    <row r="87" spans="2:19" x14ac:dyDescent="0.2">
      <c r="B87" s="10"/>
      <c r="C87" s="10"/>
      <c r="D87" s="11"/>
      <c r="E87" s="20"/>
      <c r="F87" s="12"/>
      <c r="G87" s="13"/>
      <c r="H87" s="11"/>
      <c r="I87" s="14"/>
      <c r="J87" s="12"/>
      <c r="K87" s="11"/>
      <c r="L87" s="93"/>
      <c r="M87" s="15"/>
      <c r="N87" s="16"/>
      <c r="O87" s="18"/>
      <c r="P87" s="18"/>
      <c r="Q87" s="18"/>
      <c r="R87" s="11"/>
      <c r="S87" s="18"/>
    </row>
    <row r="88" spans="2:19" x14ac:dyDescent="0.2">
      <c r="B88" s="10"/>
      <c r="C88" s="10"/>
      <c r="D88" s="11"/>
      <c r="E88" s="20"/>
      <c r="F88" s="12"/>
      <c r="G88" s="13"/>
      <c r="H88" s="11"/>
      <c r="I88" s="14"/>
      <c r="J88" s="12"/>
      <c r="K88" s="11"/>
      <c r="L88" s="93"/>
      <c r="M88" s="15"/>
      <c r="N88" s="16"/>
      <c r="O88" s="18"/>
      <c r="P88" s="18"/>
      <c r="Q88" s="18"/>
      <c r="R88" s="11"/>
      <c r="S88" s="18"/>
    </row>
    <row r="89" spans="2:19" x14ac:dyDescent="0.2">
      <c r="B89" s="10"/>
      <c r="C89" s="10"/>
      <c r="D89" s="11"/>
      <c r="E89" s="20"/>
      <c r="F89" s="12"/>
      <c r="G89" s="13"/>
      <c r="H89" s="11"/>
      <c r="I89" s="14"/>
      <c r="J89" s="12"/>
      <c r="K89" s="11"/>
      <c r="L89" s="93"/>
      <c r="M89" s="15"/>
      <c r="N89" s="16"/>
      <c r="O89" s="18"/>
      <c r="P89" s="18"/>
      <c r="Q89" s="18"/>
      <c r="R89" s="11"/>
      <c r="S89" s="18"/>
    </row>
    <row r="90" spans="2:19" x14ac:dyDescent="0.2">
      <c r="B90" s="10"/>
      <c r="C90" s="10"/>
      <c r="D90" s="11"/>
      <c r="E90" s="20"/>
      <c r="F90" s="12"/>
      <c r="G90" s="13"/>
      <c r="H90" s="11"/>
      <c r="I90" s="14"/>
      <c r="J90" s="12"/>
      <c r="K90" s="11"/>
      <c r="L90" s="93"/>
      <c r="M90" s="15"/>
      <c r="N90" s="16"/>
      <c r="O90" s="18"/>
      <c r="P90" s="18"/>
      <c r="Q90" s="18"/>
      <c r="R90" s="11"/>
      <c r="S90" s="18"/>
    </row>
    <row r="91" spans="2:19" x14ac:dyDescent="0.2">
      <c r="B91" s="10"/>
      <c r="C91" s="10"/>
      <c r="D91" s="11"/>
      <c r="E91" s="20"/>
      <c r="F91" s="12"/>
      <c r="G91" s="13"/>
      <c r="H91" s="11"/>
      <c r="I91" s="14"/>
      <c r="J91" s="12"/>
      <c r="K91" s="11"/>
      <c r="L91" s="93"/>
      <c r="M91" s="15"/>
      <c r="N91" s="16"/>
      <c r="O91" s="18"/>
      <c r="P91" s="18"/>
      <c r="Q91" s="18"/>
      <c r="R91" s="11"/>
      <c r="S91" s="18"/>
    </row>
    <row r="92" spans="2:19" x14ac:dyDescent="0.2">
      <c r="B92" s="10"/>
      <c r="C92" s="10"/>
      <c r="D92" s="11"/>
      <c r="E92" s="20"/>
      <c r="F92" s="12"/>
      <c r="G92" s="13"/>
      <c r="H92" s="11"/>
      <c r="I92" s="14"/>
      <c r="J92" s="12"/>
      <c r="K92" s="11"/>
      <c r="L92" s="93"/>
      <c r="M92" s="15"/>
      <c r="N92" s="16"/>
      <c r="O92" s="18"/>
      <c r="P92" s="18"/>
      <c r="Q92" s="18"/>
      <c r="R92" s="11"/>
      <c r="S92" s="18"/>
    </row>
    <row r="93" spans="2:19" x14ac:dyDescent="0.2">
      <c r="B93" s="10"/>
      <c r="C93" s="10"/>
      <c r="D93" s="11"/>
      <c r="E93" s="20"/>
      <c r="F93" s="12"/>
      <c r="G93" s="13"/>
      <c r="H93" s="11"/>
      <c r="I93" s="14"/>
      <c r="J93" s="12"/>
      <c r="K93" s="11"/>
      <c r="L93" s="93"/>
      <c r="M93" s="15"/>
      <c r="N93" s="16"/>
      <c r="O93" s="18"/>
      <c r="P93" s="18"/>
      <c r="Q93" s="18"/>
      <c r="R93" s="11"/>
      <c r="S93" s="18"/>
    </row>
    <row r="94" spans="2:19" x14ac:dyDescent="0.2">
      <c r="B94" s="10"/>
      <c r="C94" s="10"/>
      <c r="D94" s="11"/>
      <c r="E94" s="20"/>
      <c r="F94" s="12"/>
      <c r="G94" s="13"/>
      <c r="H94" s="11"/>
      <c r="I94" s="14"/>
      <c r="J94" s="12"/>
      <c r="K94" s="11"/>
      <c r="L94" s="93"/>
      <c r="M94" s="15"/>
      <c r="N94" s="16"/>
      <c r="O94" s="18"/>
      <c r="P94" s="18"/>
      <c r="Q94" s="18"/>
      <c r="R94" s="11"/>
      <c r="S94" s="18"/>
    </row>
    <row r="95" spans="2:19" x14ac:dyDescent="0.2">
      <c r="B95" s="10"/>
      <c r="C95" s="10"/>
      <c r="D95" s="11"/>
      <c r="E95" s="20"/>
      <c r="F95" s="12"/>
      <c r="G95" s="13"/>
      <c r="H95" s="11"/>
      <c r="I95" s="14"/>
      <c r="J95" s="12"/>
      <c r="K95" s="11"/>
      <c r="L95" s="93"/>
      <c r="M95" s="15"/>
      <c r="N95" s="16"/>
      <c r="O95" s="18"/>
      <c r="P95" s="18"/>
      <c r="Q95" s="18"/>
      <c r="R95" s="11"/>
      <c r="S95" s="18"/>
    </row>
    <row r="96" spans="2:19" x14ac:dyDescent="0.2">
      <c r="B96" s="10"/>
      <c r="C96" s="10"/>
      <c r="D96" s="11"/>
      <c r="E96" s="20"/>
      <c r="F96" s="12"/>
      <c r="G96" s="13"/>
      <c r="H96" s="11"/>
      <c r="I96" s="14"/>
      <c r="J96" s="12"/>
      <c r="K96" s="11"/>
      <c r="L96" s="93"/>
      <c r="M96" s="15"/>
      <c r="N96" s="16"/>
      <c r="O96" s="18"/>
      <c r="P96" s="18"/>
      <c r="Q96" s="18"/>
      <c r="R96" s="11"/>
      <c r="S96" s="18"/>
    </row>
    <row r="97" spans="2:19" x14ac:dyDescent="0.2">
      <c r="B97" s="10"/>
      <c r="C97" s="10"/>
      <c r="D97" s="11"/>
      <c r="E97" s="20"/>
      <c r="F97" s="12"/>
      <c r="G97" s="13"/>
      <c r="H97" s="11"/>
      <c r="I97" s="14"/>
      <c r="J97" s="12"/>
      <c r="K97" s="11"/>
      <c r="L97" s="93"/>
      <c r="M97" s="15"/>
      <c r="N97" s="16"/>
      <c r="O97" s="18"/>
      <c r="P97" s="18"/>
      <c r="Q97" s="18"/>
      <c r="R97" s="11"/>
      <c r="S97" s="18"/>
    </row>
    <row r="98" spans="2:19" x14ac:dyDescent="0.2">
      <c r="B98" s="10"/>
      <c r="C98" s="10"/>
      <c r="D98" s="11"/>
      <c r="E98" s="20"/>
      <c r="F98" s="12"/>
      <c r="G98" s="13"/>
      <c r="H98" s="11"/>
      <c r="I98" s="14"/>
      <c r="J98" s="12"/>
      <c r="K98" s="11"/>
      <c r="L98" s="93"/>
      <c r="M98" s="15"/>
      <c r="N98" s="16"/>
      <c r="O98" s="18"/>
      <c r="P98" s="18"/>
      <c r="Q98" s="18"/>
      <c r="R98" s="11"/>
      <c r="S98" s="18"/>
    </row>
    <row r="99" spans="2:19" x14ac:dyDescent="0.2">
      <c r="B99" s="10"/>
      <c r="C99" s="10"/>
      <c r="D99" s="11"/>
      <c r="E99" s="20"/>
      <c r="F99" s="12"/>
      <c r="G99" s="13"/>
      <c r="H99" s="11"/>
      <c r="I99" s="14"/>
      <c r="J99" s="12"/>
      <c r="K99" s="11"/>
      <c r="L99" s="93"/>
      <c r="M99" s="15"/>
      <c r="N99" s="16"/>
      <c r="O99" s="18"/>
      <c r="P99" s="18"/>
      <c r="Q99" s="18"/>
      <c r="R99" s="11"/>
      <c r="S99" s="18"/>
    </row>
    <row r="100" spans="2:19" x14ac:dyDescent="0.2">
      <c r="B100" s="10"/>
      <c r="C100" s="10"/>
      <c r="D100" s="11"/>
      <c r="E100" s="20"/>
      <c r="F100" s="12"/>
      <c r="G100" s="13"/>
      <c r="H100" s="11"/>
      <c r="I100" s="14"/>
      <c r="J100" s="12"/>
      <c r="K100" s="11"/>
      <c r="L100" s="93"/>
      <c r="M100" s="15"/>
      <c r="N100" s="16"/>
      <c r="O100" s="18"/>
      <c r="P100" s="18"/>
      <c r="Q100" s="18"/>
      <c r="R100" s="11"/>
      <c r="S100" s="18"/>
    </row>
    <row r="101" spans="2:19" x14ac:dyDescent="0.2">
      <c r="B101" s="10"/>
      <c r="C101" s="10"/>
      <c r="D101" s="11"/>
      <c r="E101" s="20"/>
      <c r="F101" s="12"/>
      <c r="G101" s="13"/>
      <c r="H101" s="11"/>
      <c r="I101" s="14"/>
      <c r="J101" s="12"/>
      <c r="K101" s="11"/>
      <c r="L101" s="93"/>
      <c r="M101" s="15"/>
      <c r="N101" s="16"/>
      <c r="O101" s="18"/>
      <c r="P101" s="18"/>
      <c r="Q101" s="18"/>
      <c r="R101" s="11"/>
      <c r="S101" s="18"/>
    </row>
    <row r="102" spans="2:19" x14ac:dyDescent="0.2">
      <c r="B102" s="10"/>
      <c r="C102" s="10"/>
      <c r="D102" s="11"/>
      <c r="E102" s="20"/>
      <c r="F102" s="12"/>
      <c r="G102" s="13"/>
      <c r="H102" s="11"/>
      <c r="I102" s="14"/>
      <c r="J102" s="12"/>
      <c r="K102" s="11"/>
      <c r="L102" s="93"/>
      <c r="M102" s="15"/>
      <c r="N102" s="16"/>
      <c r="O102" s="18"/>
      <c r="P102" s="18"/>
      <c r="Q102" s="18"/>
      <c r="R102" s="11"/>
      <c r="S102" s="18"/>
    </row>
    <row r="103" spans="2:19" x14ac:dyDescent="0.2">
      <c r="B103" s="10"/>
      <c r="C103" s="10"/>
      <c r="D103" s="11"/>
      <c r="E103" s="20"/>
      <c r="F103" s="12"/>
      <c r="G103" s="13"/>
      <c r="H103" s="11"/>
      <c r="I103" s="14"/>
      <c r="J103" s="12"/>
      <c r="K103" s="11"/>
      <c r="L103" s="93"/>
      <c r="M103" s="15"/>
      <c r="N103" s="16"/>
      <c r="O103" s="18"/>
      <c r="P103" s="18"/>
      <c r="Q103" s="18"/>
      <c r="R103" s="11"/>
      <c r="S103" s="18"/>
    </row>
    <row r="104" spans="2:19" x14ac:dyDescent="0.2">
      <c r="B104" s="10"/>
      <c r="C104" s="10"/>
      <c r="D104" s="11"/>
      <c r="E104" s="20"/>
      <c r="F104" s="12"/>
      <c r="G104" s="13"/>
      <c r="H104" s="11"/>
      <c r="I104" s="14"/>
      <c r="J104" s="12"/>
      <c r="K104" s="11"/>
      <c r="L104" s="93"/>
      <c r="M104" s="15"/>
      <c r="N104" s="16"/>
      <c r="O104" s="18"/>
      <c r="P104" s="18"/>
      <c r="Q104" s="18"/>
      <c r="R104" s="11"/>
      <c r="S104" s="18"/>
    </row>
    <row r="105" spans="2:19" x14ac:dyDescent="0.2">
      <c r="B105" s="10"/>
      <c r="C105" s="10"/>
      <c r="D105" s="11"/>
      <c r="E105" s="20"/>
      <c r="F105" s="12"/>
      <c r="G105" s="13"/>
      <c r="H105" s="11"/>
      <c r="I105" s="14"/>
      <c r="J105" s="12"/>
      <c r="K105" s="11"/>
      <c r="L105" s="93"/>
      <c r="M105" s="15"/>
      <c r="N105" s="16"/>
      <c r="O105" s="18"/>
      <c r="P105" s="18"/>
      <c r="Q105" s="18"/>
      <c r="R105" s="11"/>
      <c r="S105" s="18"/>
    </row>
    <row r="106" spans="2:19" x14ac:dyDescent="0.2">
      <c r="B106" s="10"/>
      <c r="C106" s="10"/>
      <c r="D106" s="11"/>
      <c r="E106" s="20"/>
      <c r="F106" s="12"/>
      <c r="G106" s="13"/>
      <c r="H106" s="11"/>
      <c r="I106" s="14"/>
      <c r="J106" s="12"/>
      <c r="K106" s="11"/>
      <c r="L106" s="93"/>
      <c r="M106" s="15"/>
      <c r="N106" s="16"/>
      <c r="O106" s="18"/>
      <c r="P106" s="18"/>
      <c r="Q106" s="18"/>
      <c r="R106" s="11"/>
      <c r="S106" s="18"/>
    </row>
    <row r="107" spans="2:19" x14ac:dyDescent="0.2">
      <c r="B107" s="10"/>
      <c r="C107" s="10"/>
      <c r="D107" s="11"/>
      <c r="E107" s="20"/>
      <c r="F107" s="12"/>
      <c r="G107" s="13"/>
      <c r="H107" s="11"/>
      <c r="I107" s="14"/>
      <c r="J107" s="12"/>
      <c r="K107" s="11"/>
      <c r="L107" s="93"/>
      <c r="M107" s="15"/>
      <c r="N107" s="16"/>
      <c r="O107" s="18"/>
      <c r="P107" s="18"/>
      <c r="Q107" s="18"/>
      <c r="R107" s="11"/>
      <c r="S107" s="18"/>
    </row>
    <row r="108" spans="2:19" x14ac:dyDescent="0.2">
      <c r="B108" s="10"/>
      <c r="C108" s="10"/>
      <c r="D108" s="11"/>
      <c r="E108" s="20"/>
      <c r="F108" s="12"/>
      <c r="G108" s="13"/>
      <c r="H108" s="11"/>
      <c r="I108" s="14"/>
      <c r="J108" s="12"/>
      <c r="K108" s="11"/>
      <c r="L108" s="93"/>
      <c r="M108" s="15"/>
      <c r="N108" s="16"/>
      <c r="O108" s="18"/>
      <c r="P108" s="18"/>
      <c r="Q108" s="18"/>
      <c r="R108" s="11"/>
      <c r="S108" s="18"/>
    </row>
    <row r="109" spans="2:19" x14ac:dyDescent="0.2">
      <c r="B109" s="10"/>
      <c r="C109" s="10"/>
      <c r="D109" s="11"/>
      <c r="E109" s="20"/>
      <c r="F109" s="12"/>
      <c r="G109" s="13"/>
      <c r="H109" s="11"/>
      <c r="I109" s="14"/>
      <c r="J109" s="12"/>
      <c r="K109" s="11"/>
      <c r="L109" s="93"/>
      <c r="M109" s="15"/>
      <c r="N109" s="16"/>
      <c r="O109" s="18"/>
      <c r="P109" s="18"/>
      <c r="Q109" s="18"/>
      <c r="R109" s="11"/>
      <c r="S109" s="18"/>
    </row>
    <row r="110" spans="2:19" x14ac:dyDescent="0.2">
      <c r="B110" s="10"/>
      <c r="C110" s="10"/>
      <c r="D110" s="11"/>
      <c r="E110" s="20"/>
      <c r="F110" s="12"/>
      <c r="G110" s="13"/>
      <c r="H110" s="11"/>
      <c r="I110" s="14"/>
      <c r="J110" s="12"/>
      <c r="K110" s="11"/>
      <c r="L110" s="93"/>
      <c r="M110" s="15"/>
      <c r="N110" s="16"/>
      <c r="O110" s="18"/>
      <c r="P110" s="18"/>
      <c r="Q110" s="18"/>
      <c r="R110" s="11"/>
      <c r="S110" s="18"/>
    </row>
    <row r="111" spans="2:19" x14ac:dyDescent="0.2">
      <c r="B111" s="10"/>
      <c r="C111" s="10"/>
      <c r="D111" s="11"/>
      <c r="E111" s="20"/>
      <c r="F111" s="12"/>
      <c r="G111" s="13"/>
      <c r="H111" s="11"/>
      <c r="I111" s="14"/>
      <c r="J111" s="12"/>
      <c r="K111" s="11"/>
      <c r="L111" s="93"/>
      <c r="M111" s="15"/>
      <c r="N111" s="16"/>
      <c r="O111" s="18"/>
      <c r="P111" s="18"/>
      <c r="Q111" s="18"/>
      <c r="R111" s="11"/>
      <c r="S111" s="18"/>
    </row>
    <row r="112" spans="2:19" x14ac:dyDescent="0.2">
      <c r="B112" s="10"/>
      <c r="C112" s="10"/>
      <c r="D112" s="11"/>
      <c r="E112" s="20"/>
      <c r="F112" s="12"/>
      <c r="G112" s="13"/>
      <c r="H112" s="11"/>
      <c r="I112" s="14"/>
      <c r="J112" s="12"/>
      <c r="K112" s="11"/>
      <c r="L112" s="93"/>
      <c r="M112" s="15"/>
      <c r="N112" s="16"/>
      <c r="O112" s="18"/>
      <c r="P112" s="18"/>
      <c r="Q112" s="18"/>
      <c r="R112" s="11"/>
      <c r="S112" s="18"/>
    </row>
    <row r="113" spans="2:19" x14ac:dyDescent="0.2">
      <c r="B113" s="10"/>
      <c r="C113" s="10"/>
      <c r="D113" s="11"/>
      <c r="E113" s="20"/>
      <c r="F113" s="12"/>
      <c r="G113" s="13"/>
      <c r="H113" s="11"/>
      <c r="I113" s="14"/>
      <c r="J113" s="12"/>
      <c r="K113" s="11"/>
      <c r="L113" s="93"/>
      <c r="M113" s="15"/>
      <c r="N113" s="16"/>
      <c r="O113" s="18"/>
      <c r="P113" s="18"/>
      <c r="Q113" s="18"/>
      <c r="R113" s="11"/>
      <c r="S113" s="18"/>
    </row>
    <row r="114" spans="2:19" x14ac:dyDescent="0.2">
      <c r="B114" s="10"/>
      <c r="C114" s="10"/>
      <c r="D114" s="11"/>
      <c r="E114" s="20"/>
      <c r="F114" s="12"/>
      <c r="G114" s="13"/>
      <c r="H114" s="11"/>
      <c r="I114" s="14"/>
      <c r="J114" s="12"/>
      <c r="K114" s="11"/>
      <c r="L114" s="93"/>
      <c r="M114" s="15"/>
      <c r="N114" s="16"/>
      <c r="O114" s="18"/>
      <c r="P114" s="18"/>
      <c r="Q114" s="18"/>
      <c r="R114" s="11"/>
      <c r="S114" s="18"/>
    </row>
    <row r="115" spans="2:19" x14ac:dyDescent="0.2">
      <c r="B115" s="10"/>
      <c r="C115" s="10"/>
      <c r="D115" s="11"/>
      <c r="E115" s="20"/>
      <c r="F115" s="12"/>
      <c r="G115" s="13"/>
      <c r="H115" s="11"/>
      <c r="I115" s="14"/>
      <c r="J115" s="12"/>
      <c r="K115" s="11"/>
      <c r="L115" s="93"/>
      <c r="M115" s="15"/>
      <c r="N115" s="16"/>
      <c r="O115" s="18"/>
      <c r="P115" s="18"/>
      <c r="Q115" s="18"/>
      <c r="R115" s="11"/>
      <c r="S115" s="18"/>
    </row>
    <row r="116" spans="2:19" x14ac:dyDescent="0.2">
      <c r="B116" s="10"/>
      <c r="C116" s="10"/>
      <c r="D116" s="11"/>
      <c r="E116" s="20"/>
      <c r="F116" s="12"/>
      <c r="G116" s="13"/>
      <c r="H116" s="11"/>
      <c r="I116" s="14"/>
      <c r="J116" s="12"/>
      <c r="K116" s="11"/>
      <c r="L116" s="93"/>
      <c r="M116" s="15"/>
      <c r="N116" s="16"/>
      <c r="O116" s="18"/>
      <c r="P116" s="18"/>
      <c r="Q116" s="18"/>
      <c r="R116" s="11"/>
      <c r="S116" s="18"/>
    </row>
    <row r="117" spans="2:19" ht="12.75" customHeight="1" x14ac:dyDescent="0.2">
      <c r="B117" s="10"/>
      <c r="C117" s="10"/>
      <c r="D117" s="11"/>
      <c r="E117" s="20"/>
      <c r="F117" s="12"/>
      <c r="G117" s="13"/>
      <c r="H117" s="11"/>
      <c r="I117" s="14"/>
      <c r="J117" s="12"/>
      <c r="K117" s="11"/>
      <c r="L117" s="93"/>
      <c r="M117" s="15"/>
      <c r="N117" s="16"/>
      <c r="O117" s="18"/>
      <c r="P117" s="18"/>
      <c r="Q117" s="18"/>
      <c r="R117" s="11"/>
      <c r="S117" s="18"/>
    </row>
    <row r="118" spans="2:19" x14ac:dyDescent="0.2">
      <c r="B118" s="10"/>
      <c r="C118" s="10"/>
      <c r="D118" s="11"/>
      <c r="E118" s="20"/>
      <c r="F118" s="12"/>
      <c r="G118" s="13"/>
      <c r="H118" s="11"/>
      <c r="I118" s="14"/>
      <c r="J118" s="12"/>
      <c r="K118" s="11"/>
      <c r="L118" s="93"/>
      <c r="M118" s="15"/>
      <c r="N118" s="16"/>
      <c r="O118" s="18"/>
      <c r="P118" s="18"/>
      <c r="Q118" s="18"/>
      <c r="R118" s="11"/>
      <c r="S118" s="18"/>
    </row>
    <row r="119" spans="2:19" x14ac:dyDescent="0.2">
      <c r="B119" s="10"/>
      <c r="C119" s="10"/>
      <c r="D119" s="11"/>
      <c r="E119" s="20"/>
      <c r="F119" s="12"/>
      <c r="G119" s="13"/>
      <c r="H119" s="11"/>
      <c r="I119" s="14"/>
      <c r="J119" s="12"/>
      <c r="K119" s="11"/>
      <c r="L119" s="93"/>
      <c r="M119" s="15"/>
      <c r="N119" s="16"/>
      <c r="O119" s="18"/>
      <c r="P119" s="18"/>
      <c r="Q119" s="18"/>
      <c r="R119" s="11"/>
      <c r="S119" s="18"/>
    </row>
    <row r="120" spans="2:19" x14ac:dyDescent="0.2">
      <c r="B120" s="10"/>
      <c r="C120" s="10"/>
      <c r="D120" s="11"/>
      <c r="E120" s="20"/>
      <c r="F120" s="12"/>
      <c r="G120" s="13"/>
      <c r="H120" s="11"/>
      <c r="I120" s="14"/>
      <c r="J120" s="12"/>
      <c r="K120" s="11"/>
      <c r="L120" s="93"/>
      <c r="M120" s="15"/>
      <c r="N120" s="16"/>
      <c r="O120" s="18"/>
      <c r="P120" s="18"/>
      <c r="Q120" s="18"/>
      <c r="R120" s="11"/>
      <c r="S120" s="18"/>
    </row>
    <row r="121" spans="2:19" x14ac:dyDescent="0.2">
      <c r="B121" s="10"/>
      <c r="C121" s="10"/>
      <c r="D121" s="11"/>
      <c r="E121" s="20"/>
      <c r="F121" s="12"/>
      <c r="G121" s="13"/>
      <c r="H121" s="11"/>
      <c r="I121" s="14"/>
      <c r="J121" s="12"/>
      <c r="K121" s="11"/>
      <c r="L121" s="93"/>
      <c r="M121" s="15"/>
      <c r="N121" s="16"/>
      <c r="O121" s="18"/>
      <c r="P121" s="18"/>
      <c r="Q121" s="18"/>
      <c r="R121" s="11"/>
      <c r="S121" s="18"/>
    </row>
    <row r="122" spans="2:19" x14ac:dyDescent="0.2">
      <c r="B122" s="10"/>
      <c r="C122" s="10"/>
      <c r="D122" s="11"/>
      <c r="E122" s="20"/>
      <c r="F122" s="12"/>
      <c r="G122" s="13"/>
      <c r="H122" s="11"/>
      <c r="I122" s="14"/>
      <c r="J122" s="12"/>
      <c r="K122" s="11"/>
      <c r="L122" s="93"/>
      <c r="M122" s="15"/>
      <c r="N122" s="16"/>
      <c r="O122" s="18"/>
      <c r="P122" s="18"/>
      <c r="Q122" s="18"/>
      <c r="R122" s="11"/>
      <c r="S122" s="18"/>
    </row>
    <row r="123" spans="2:19" x14ac:dyDescent="0.2">
      <c r="B123" s="10"/>
      <c r="C123" s="10"/>
      <c r="D123" s="11"/>
      <c r="E123" s="20"/>
      <c r="F123" s="12"/>
      <c r="G123" s="13"/>
      <c r="H123" s="11"/>
      <c r="I123" s="14"/>
      <c r="J123" s="12"/>
      <c r="K123" s="11"/>
      <c r="L123" s="93"/>
      <c r="M123" s="15"/>
      <c r="N123" s="16"/>
      <c r="O123" s="18"/>
      <c r="P123" s="18"/>
      <c r="Q123" s="18"/>
      <c r="R123" s="11"/>
      <c r="S123" s="18"/>
    </row>
    <row r="124" spans="2:19" x14ac:dyDescent="0.2">
      <c r="B124" s="10"/>
      <c r="C124" s="10"/>
      <c r="D124" s="11"/>
      <c r="E124" s="20"/>
      <c r="F124" s="12"/>
      <c r="G124" s="13"/>
      <c r="H124" s="11"/>
      <c r="I124" s="14"/>
      <c r="J124" s="12"/>
      <c r="K124" s="11"/>
      <c r="L124" s="93"/>
      <c r="M124" s="15"/>
      <c r="N124" s="16"/>
      <c r="O124" s="18"/>
      <c r="P124" s="18"/>
      <c r="Q124" s="18"/>
      <c r="R124" s="11"/>
      <c r="S124" s="18"/>
    </row>
    <row r="125" spans="2:19" x14ac:dyDescent="0.2">
      <c r="B125" s="10"/>
      <c r="C125" s="10"/>
      <c r="D125" s="11"/>
      <c r="E125" s="20"/>
      <c r="F125" s="12"/>
      <c r="G125" s="13"/>
      <c r="H125" s="11"/>
      <c r="I125" s="14"/>
      <c r="J125" s="12"/>
      <c r="K125" s="11"/>
      <c r="L125" s="93"/>
      <c r="M125" s="15"/>
      <c r="N125" s="16"/>
      <c r="O125" s="18"/>
      <c r="P125" s="18"/>
      <c r="Q125" s="18"/>
      <c r="R125" s="11"/>
      <c r="S125" s="18"/>
    </row>
    <row r="126" spans="2:19" ht="14.25" customHeight="1" x14ac:dyDescent="0.2">
      <c r="B126" s="10"/>
      <c r="C126" s="10"/>
      <c r="D126" s="11"/>
      <c r="E126" s="20"/>
      <c r="F126" s="12"/>
      <c r="G126" s="13"/>
      <c r="H126" s="11"/>
      <c r="I126" s="14"/>
      <c r="J126" s="12"/>
      <c r="K126" s="11"/>
      <c r="L126" s="93"/>
      <c r="M126" s="15"/>
      <c r="N126" s="16"/>
      <c r="O126" s="18"/>
      <c r="P126" s="18"/>
      <c r="Q126" s="18"/>
      <c r="R126" s="11"/>
      <c r="S126" s="18"/>
    </row>
    <row r="127" spans="2:19" x14ac:dyDescent="0.2">
      <c r="B127" s="10"/>
      <c r="C127" s="10"/>
      <c r="D127" s="11"/>
      <c r="E127" s="20"/>
      <c r="F127" s="12"/>
      <c r="G127" s="13"/>
      <c r="H127" s="11"/>
      <c r="I127" s="14"/>
      <c r="J127" s="12"/>
      <c r="K127" s="11"/>
      <c r="L127" s="93"/>
      <c r="M127" s="15"/>
      <c r="N127" s="16"/>
      <c r="O127" s="18"/>
      <c r="P127" s="18"/>
      <c r="Q127" s="18"/>
      <c r="R127" s="11"/>
      <c r="S127" s="18"/>
    </row>
    <row r="128" spans="2:19" x14ac:dyDescent="0.2">
      <c r="B128" s="10"/>
      <c r="C128" s="10"/>
      <c r="D128" s="11"/>
      <c r="E128" s="20"/>
      <c r="F128" s="12"/>
      <c r="G128" s="13"/>
      <c r="H128" s="11"/>
      <c r="I128" s="14"/>
      <c r="J128" s="12"/>
      <c r="K128" s="11"/>
      <c r="L128" s="93"/>
      <c r="M128" s="15"/>
      <c r="N128" s="16"/>
      <c r="O128" s="18"/>
      <c r="P128" s="18"/>
      <c r="Q128" s="18"/>
      <c r="R128" s="11"/>
      <c r="S128" s="18"/>
    </row>
    <row r="129" spans="2:19" x14ac:dyDescent="0.2">
      <c r="B129" s="10"/>
      <c r="C129" s="10"/>
      <c r="D129" s="11"/>
      <c r="E129" s="20"/>
      <c r="F129" s="12"/>
      <c r="G129" s="13"/>
      <c r="H129" s="11"/>
      <c r="I129" s="14"/>
      <c r="J129" s="12"/>
      <c r="K129" s="11"/>
      <c r="L129" s="93"/>
      <c r="M129" s="15"/>
      <c r="N129" s="16"/>
      <c r="O129" s="18"/>
      <c r="P129" s="18"/>
      <c r="Q129" s="18"/>
      <c r="R129" s="11"/>
      <c r="S129" s="18"/>
    </row>
    <row r="130" spans="2:19" x14ac:dyDescent="0.2">
      <c r="B130" s="10"/>
      <c r="C130" s="10"/>
      <c r="D130" s="11"/>
      <c r="E130" s="20"/>
      <c r="F130" s="12"/>
      <c r="G130" s="13"/>
      <c r="H130" s="11"/>
      <c r="I130" s="14"/>
      <c r="J130" s="12"/>
      <c r="K130" s="11"/>
      <c r="L130" s="93"/>
      <c r="M130" s="15"/>
      <c r="N130" s="16"/>
      <c r="O130" s="18"/>
      <c r="P130" s="18"/>
      <c r="Q130" s="18"/>
      <c r="R130" s="11"/>
      <c r="S130" s="18"/>
    </row>
    <row r="131" spans="2:19" x14ac:dyDescent="0.2">
      <c r="B131" s="10"/>
      <c r="C131" s="10"/>
      <c r="D131" s="11"/>
      <c r="E131" s="20"/>
      <c r="F131" s="12"/>
      <c r="G131" s="13"/>
      <c r="H131" s="11"/>
      <c r="I131" s="14"/>
      <c r="J131" s="12"/>
      <c r="K131" s="11"/>
      <c r="L131" s="93"/>
      <c r="M131" s="15"/>
      <c r="N131" s="16"/>
      <c r="O131" s="18"/>
      <c r="P131" s="18"/>
      <c r="Q131" s="18"/>
      <c r="R131" s="11"/>
      <c r="S131" s="18"/>
    </row>
    <row r="132" spans="2:19" x14ac:dyDescent="0.2">
      <c r="B132" s="10"/>
      <c r="C132" s="10"/>
      <c r="D132" s="11"/>
      <c r="E132" s="20"/>
      <c r="F132" s="12"/>
      <c r="G132" s="13"/>
      <c r="H132" s="11"/>
      <c r="I132" s="14"/>
      <c r="J132" s="12"/>
      <c r="K132" s="11"/>
      <c r="L132" s="93"/>
      <c r="M132" s="15"/>
      <c r="N132" s="16"/>
      <c r="O132" s="18"/>
      <c r="P132" s="18"/>
      <c r="Q132" s="18"/>
      <c r="R132" s="11"/>
      <c r="S132" s="18"/>
    </row>
    <row r="133" spans="2:19" x14ac:dyDescent="0.2">
      <c r="B133" s="10"/>
      <c r="C133" s="10"/>
      <c r="D133" s="11"/>
      <c r="E133" s="20"/>
      <c r="F133" s="12"/>
      <c r="G133" s="13"/>
      <c r="H133" s="11"/>
      <c r="I133" s="14"/>
      <c r="J133" s="12"/>
      <c r="K133" s="11"/>
      <c r="L133" s="93"/>
      <c r="M133" s="15"/>
      <c r="N133" s="16"/>
      <c r="O133" s="18"/>
      <c r="P133" s="18"/>
      <c r="Q133" s="18"/>
      <c r="R133" s="11"/>
      <c r="S133" s="18"/>
    </row>
    <row r="134" spans="2:19" x14ac:dyDescent="0.2">
      <c r="B134" s="10"/>
      <c r="C134" s="10"/>
      <c r="D134" s="11"/>
      <c r="E134" s="20"/>
      <c r="F134" s="12"/>
      <c r="G134" s="13"/>
      <c r="H134" s="11"/>
      <c r="I134" s="14"/>
      <c r="J134" s="12"/>
      <c r="K134" s="11"/>
      <c r="L134" s="93"/>
      <c r="M134" s="15"/>
      <c r="N134" s="16"/>
      <c r="O134" s="18"/>
      <c r="P134" s="18"/>
      <c r="Q134" s="18"/>
      <c r="R134" s="11"/>
      <c r="S134" s="18"/>
    </row>
    <row r="135" spans="2:19" x14ac:dyDescent="0.2">
      <c r="B135" s="10"/>
      <c r="C135" s="10"/>
      <c r="D135" s="11"/>
      <c r="E135" s="20"/>
      <c r="F135" s="12"/>
      <c r="G135" s="13"/>
      <c r="H135" s="11"/>
      <c r="I135" s="14"/>
      <c r="J135" s="12"/>
      <c r="K135" s="11"/>
      <c r="L135" s="93"/>
      <c r="M135" s="15"/>
      <c r="N135" s="16"/>
      <c r="O135" s="18"/>
      <c r="P135" s="18"/>
      <c r="Q135" s="18"/>
      <c r="R135" s="11"/>
      <c r="S135" s="18"/>
    </row>
    <row r="136" spans="2:19" x14ac:dyDescent="0.2">
      <c r="B136" s="10"/>
      <c r="C136" s="10"/>
      <c r="D136" s="11"/>
      <c r="E136" s="20"/>
      <c r="F136" s="12"/>
      <c r="G136" s="13"/>
      <c r="H136" s="11"/>
      <c r="I136" s="14"/>
      <c r="J136" s="12"/>
      <c r="K136" s="11"/>
      <c r="L136" s="93"/>
      <c r="M136" s="15"/>
      <c r="N136" s="16"/>
      <c r="O136" s="18"/>
      <c r="P136" s="18"/>
      <c r="Q136" s="18"/>
      <c r="R136" s="11"/>
      <c r="S136" s="18"/>
    </row>
    <row r="137" spans="2:19" x14ac:dyDescent="0.2">
      <c r="B137" s="10"/>
      <c r="C137" s="10"/>
      <c r="D137" s="11"/>
      <c r="E137" s="20"/>
      <c r="F137" s="12"/>
      <c r="G137" s="13"/>
      <c r="H137" s="11"/>
      <c r="I137" s="14"/>
      <c r="J137" s="12"/>
      <c r="K137" s="11"/>
      <c r="L137" s="93"/>
      <c r="M137" s="15"/>
      <c r="N137" s="16"/>
      <c r="O137" s="18"/>
      <c r="P137" s="18"/>
      <c r="Q137" s="18"/>
      <c r="R137" s="11"/>
      <c r="S137" s="18"/>
    </row>
    <row r="138" spans="2:19" x14ac:dyDescent="0.2">
      <c r="B138" s="10"/>
      <c r="C138" s="10"/>
      <c r="D138" s="11"/>
      <c r="E138" s="20"/>
      <c r="F138" s="12"/>
      <c r="G138" s="13"/>
      <c r="H138" s="11"/>
      <c r="I138" s="14"/>
      <c r="J138" s="12"/>
      <c r="K138" s="11"/>
      <c r="L138" s="93"/>
      <c r="M138" s="15"/>
      <c r="N138" s="16"/>
      <c r="O138" s="18"/>
      <c r="P138" s="18"/>
      <c r="Q138" s="18"/>
      <c r="R138" s="11"/>
      <c r="S138" s="18"/>
    </row>
    <row r="139" spans="2:19" x14ac:dyDescent="0.2">
      <c r="B139" s="10"/>
      <c r="C139" s="10"/>
      <c r="D139" s="11"/>
      <c r="E139" s="20"/>
      <c r="F139" s="12"/>
      <c r="G139" s="13"/>
      <c r="H139" s="11"/>
      <c r="I139" s="14"/>
      <c r="J139" s="12"/>
      <c r="K139" s="11"/>
      <c r="L139" s="93"/>
      <c r="M139" s="15"/>
      <c r="N139" s="16"/>
      <c r="O139" s="18"/>
      <c r="P139" s="18"/>
      <c r="Q139" s="18"/>
      <c r="R139" s="11"/>
      <c r="S139" s="18"/>
    </row>
    <row r="140" spans="2:19" x14ac:dyDescent="0.2">
      <c r="B140" s="10"/>
      <c r="C140" s="10"/>
      <c r="D140" s="11"/>
      <c r="E140" s="20"/>
      <c r="F140" s="12"/>
      <c r="G140" s="13"/>
      <c r="H140" s="11"/>
      <c r="I140" s="14"/>
      <c r="J140" s="12"/>
      <c r="K140" s="11"/>
      <c r="L140" s="93"/>
      <c r="M140" s="15"/>
      <c r="N140" s="16"/>
      <c r="O140" s="18"/>
      <c r="P140" s="18"/>
      <c r="Q140" s="18"/>
      <c r="R140" s="11"/>
      <c r="S140" s="18"/>
    </row>
    <row r="141" spans="2:19" x14ac:dyDescent="0.2">
      <c r="B141" s="10"/>
      <c r="C141" s="10"/>
      <c r="D141" s="11"/>
      <c r="E141" s="20"/>
      <c r="F141" s="12"/>
      <c r="G141" s="13"/>
      <c r="H141" s="11"/>
      <c r="I141" s="14"/>
      <c r="J141" s="12"/>
      <c r="K141" s="11"/>
      <c r="L141" s="93"/>
      <c r="M141" s="15"/>
      <c r="N141" s="16"/>
      <c r="O141" s="18"/>
      <c r="P141" s="18"/>
      <c r="Q141" s="18"/>
      <c r="R141" s="11"/>
      <c r="S141" s="18"/>
    </row>
    <row r="142" spans="2:19" x14ac:dyDescent="0.2">
      <c r="B142" s="10"/>
      <c r="C142" s="10"/>
      <c r="D142" s="11"/>
      <c r="E142" s="20"/>
      <c r="F142" s="12"/>
      <c r="G142" s="13"/>
      <c r="H142" s="11"/>
      <c r="I142" s="14"/>
      <c r="J142" s="12"/>
      <c r="K142" s="11"/>
      <c r="L142" s="93"/>
      <c r="M142" s="15"/>
      <c r="N142" s="16"/>
      <c r="O142" s="18"/>
      <c r="P142" s="18"/>
      <c r="Q142" s="18"/>
      <c r="R142" s="11"/>
      <c r="S142" s="18"/>
    </row>
    <row r="143" spans="2:19" x14ac:dyDescent="0.2">
      <c r="B143" s="10"/>
      <c r="C143" s="10"/>
      <c r="D143" s="11"/>
      <c r="E143" s="20"/>
      <c r="F143" s="12"/>
      <c r="G143" s="13"/>
      <c r="H143" s="11"/>
      <c r="I143" s="14"/>
      <c r="J143" s="12"/>
      <c r="K143" s="11"/>
      <c r="L143" s="93"/>
      <c r="M143" s="15"/>
      <c r="N143" s="16"/>
      <c r="O143" s="18"/>
      <c r="P143" s="18"/>
      <c r="Q143" s="18"/>
      <c r="R143" s="11"/>
      <c r="S143" s="18"/>
    </row>
    <row r="144" spans="2:19" x14ac:dyDescent="0.2">
      <c r="B144" s="10"/>
      <c r="C144" s="10"/>
      <c r="D144" s="11"/>
      <c r="E144" s="20"/>
      <c r="F144" s="12"/>
      <c r="G144" s="13"/>
      <c r="H144" s="11"/>
      <c r="I144" s="14"/>
      <c r="J144" s="12"/>
      <c r="K144" s="11"/>
      <c r="L144" s="93"/>
      <c r="M144" s="15"/>
      <c r="N144" s="16"/>
      <c r="O144" s="18"/>
      <c r="P144" s="18"/>
      <c r="Q144" s="18"/>
      <c r="R144" s="11"/>
      <c r="S144" s="18"/>
    </row>
    <row r="145" spans="2:19" x14ac:dyDescent="0.2">
      <c r="B145" s="10"/>
      <c r="C145" s="10"/>
      <c r="D145" s="11"/>
      <c r="E145" s="20"/>
      <c r="F145" s="12"/>
      <c r="G145" s="13"/>
      <c r="H145" s="11"/>
      <c r="I145" s="14"/>
      <c r="J145" s="12"/>
      <c r="K145" s="11"/>
      <c r="L145" s="93"/>
      <c r="M145" s="15"/>
      <c r="N145" s="16"/>
      <c r="O145" s="18"/>
      <c r="P145" s="18"/>
      <c r="Q145" s="18"/>
      <c r="R145" s="11"/>
      <c r="S145" s="18"/>
    </row>
    <row r="146" spans="2:19" x14ac:dyDescent="0.2">
      <c r="B146" s="10"/>
      <c r="C146" s="10"/>
      <c r="D146" s="11"/>
      <c r="E146" s="20"/>
      <c r="F146" s="12"/>
      <c r="G146" s="13"/>
      <c r="H146" s="11"/>
      <c r="I146" s="14"/>
      <c r="J146" s="12"/>
      <c r="K146" s="11"/>
      <c r="L146" s="93"/>
      <c r="M146" s="15"/>
      <c r="N146" s="16"/>
      <c r="O146" s="18"/>
      <c r="P146" s="18"/>
      <c r="Q146" s="18"/>
      <c r="R146" s="11"/>
      <c r="S146" s="18"/>
    </row>
    <row r="147" spans="2:19" x14ac:dyDescent="0.2">
      <c r="B147" s="10"/>
      <c r="C147" s="10"/>
      <c r="D147" s="11"/>
      <c r="E147" s="20"/>
      <c r="F147" s="12"/>
      <c r="G147" s="13"/>
      <c r="H147" s="11"/>
      <c r="I147" s="14"/>
      <c r="J147" s="12"/>
      <c r="K147" s="11"/>
      <c r="L147" s="93"/>
      <c r="M147" s="15"/>
      <c r="N147" s="16"/>
      <c r="O147" s="18"/>
      <c r="P147" s="18"/>
      <c r="Q147" s="18"/>
      <c r="R147" s="11"/>
      <c r="S147" s="18"/>
    </row>
    <row r="148" spans="2:19" x14ac:dyDescent="0.2">
      <c r="B148" s="10"/>
      <c r="C148" s="10"/>
      <c r="D148" s="11"/>
      <c r="E148" s="20"/>
      <c r="F148" s="12"/>
      <c r="G148" s="13"/>
      <c r="H148" s="11"/>
      <c r="I148" s="14"/>
      <c r="J148" s="12"/>
      <c r="K148" s="11"/>
      <c r="L148" s="93"/>
      <c r="M148" s="15"/>
      <c r="N148" s="16"/>
      <c r="O148" s="18"/>
      <c r="P148" s="18"/>
      <c r="Q148" s="18"/>
      <c r="R148" s="11"/>
      <c r="S148" s="18"/>
    </row>
    <row r="149" spans="2:19" x14ac:dyDescent="0.2">
      <c r="B149" s="10"/>
      <c r="C149" s="10"/>
      <c r="D149" s="11"/>
      <c r="E149" s="20"/>
      <c r="F149" s="12"/>
      <c r="G149" s="13"/>
      <c r="H149" s="11"/>
      <c r="I149" s="14"/>
      <c r="J149" s="12"/>
      <c r="K149" s="11"/>
      <c r="L149" s="93"/>
      <c r="M149" s="15"/>
      <c r="N149" s="16"/>
      <c r="O149" s="18"/>
      <c r="P149" s="18"/>
      <c r="Q149" s="18"/>
      <c r="R149" s="11"/>
      <c r="S149" s="18"/>
    </row>
    <row r="150" spans="2:19" x14ac:dyDescent="0.2">
      <c r="B150" s="10"/>
      <c r="C150" s="10"/>
      <c r="D150" s="11"/>
      <c r="E150" s="20"/>
      <c r="F150" s="12"/>
      <c r="G150" s="13"/>
      <c r="H150" s="11"/>
      <c r="I150" s="14"/>
      <c r="J150" s="12"/>
      <c r="K150" s="11"/>
      <c r="L150" s="93"/>
      <c r="M150" s="15"/>
      <c r="N150" s="16"/>
      <c r="O150" s="18"/>
      <c r="P150" s="18"/>
      <c r="Q150" s="18"/>
      <c r="R150" s="11"/>
      <c r="S150" s="18"/>
    </row>
    <row r="151" spans="2:19" x14ac:dyDescent="0.2">
      <c r="B151" s="10"/>
      <c r="C151" s="10"/>
      <c r="D151" s="11"/>
      <c r="E151" s="20"/>
      <c r="F151" s="12"/>
      <c r="G151" s="13"/>
      <c r="H151" s="11"/>
      <c r="I151" s="14"/>
      <c r="J151" s="12"/>
      <c r="K151" s="11"/>
      <c r="L151" s="93"/>
      <c r="M151" s="15"/>
      <c r="N151" s="16"/>
      <c r="O151" s="18"/>
      <c r="P151" s="18"/>
      <c r="Q151" s="18"/>
      <c r="R151" s="11"/>
      <c r="S151" s="18"/>
    </row>
    <row r="152" spans="2:19" x14ac:dyDescent="0.2">
      <c r="B152" s="10"/>
      <c r="C152" s="10"/>
      <c r="D152" s="11"/>
      <c r="E152" s="20"/>
      <c r="F152" s="12"/>
      <c r="G152" s="13"/>
      <c r="H152" s="11"/>
      <c r="I152" s="14"/>
      <c r="J152" s="12"/>
      <c r="K152" s="11"/>
      <c r="L152" s="93"/>
      <c r="M152" s="15"/>
      <c r="N152" s="16"/>
      <c r="O152" s="18"/>
      <c r="P152" s="18"/>
      <c r="Q152" s="18"/>
      <c r="R152" s="11"/>
      <c r="S152" s="18"/>
    </row>
    <row r="153" spans="2:19" x14ac:dyDescent="0.2">
      <c r="B153" s="10"/>
      <c r="C153" s="10"/>
      <c r="D153" s="11"/>
      <c r="E153" s="20"/>
      <c r="F153" s="12"/>
      <c r="G153" s="13"/>
      <c r="H153" s="11"/>
      <c r="I153" s="14"/>
      <c r="J153" s="12"/>
      <c r="K153" s="11"/>
      <c r="L153" s="93"/>
      <c r="M153" s="15"/>
      <c r="N153" s="16"/>
      <c r="O153" s="18"/>
      <c r="P153" s="18"/>
      <c r="Q153" s="18"/>
      <c r="R153" s="11"/>
      <c r="S153" s="18"/>
    </row>
    <row r="154" spans="2:19" x14ac:dyDescent="0.2">
      <c r="B154" s="10"/>
      <c r="C154" s="10"/>
      <c r="D154" s="11"/>
      <c r="E154" s="20"/>
      <c r="F154" s="12"/>
      <c r="G154" s="13"/>
      <c r="H154" s="11"/>
      <c r="I154" s="14"/>
      <c r="J154" s="12"/>
      <c r="K154" s="11"/>
      <c r="L154" s="93"/>
      <c r="M154" s="15"/>
      <c r="N154" s="16"/>
      <c r="O154" s="18"/>
      <c r="P154" s="18"/>
      <c r="Q154" s="18"/>
      <c r="R154" s="11"/>
      <c r="S154" s="18"/>
    </row>
    <row r="155" spans="2:19" x14ac:dyDescent="0.2">
      <c r="B155" s="10"/>
      <c r="C155" s="10"/>
      <c r="D155" s="11"/>
      <c r="E155" s="20"/>
      <c r="F155" s="12"/>
      <c r="G155" s="13"/>
      <c r="H155" s="11"/>
      <c r="I155" s="14"/>
      <c r="J155" s="12"/>
      <c r="K155" s="11"/>
      <c r="L155" s="93"/>
      <c r="M155" s="15"/>
      <c r="N155" s="16"/>
      <c r="O155" s="18"/>
      <c r="P155" s="18"/>
      <c r="Q155" s="18"/>
      <c r="R155" s="11"/>
      <c r="S155" s="18"/>
    </row>
    <row r="156" spans="2:19" x14ac:dyDescent="0.2">
      <c r="B156" s="10"/>
      <c r="C156" s="10"/>
      <c r="D156" s="11"/>
      <c r="E156" s="20"/>
      <c r="F156" s="12"/>
      <c r="G156" s="13"/>
      <c r="H156" s="11"/>
      <c r="I156" s="14"/>
      <c r="J156" s="12"/>
      <c r="K156" s="11"/>
      <c r="L156" s="93"/>
      <c r="M156" s="15"/>
      <c r="N156" s="16"/>
      <c r="O156" s="18"/>
      <c r="P156" s="18"/>
      <c r="Q156" s="18"/>
      <c r="R156" s="11"/>
      <c r="S156" s="18"/>
    </row>
    <row r="157" spans="2:19" x14ac:dyDescent="0.2">
      <c r="B157" s="10"/>
      <c r="C157" s="10"/>
      <c r="D157" s="11"/>
      <c r="E157" s="20"/>
      <c r="F157" s="12"/>
      <c r="G157" s="13"/>
      <c r="H157" s="11"/>
      <c r="I157" s="14"/>
      <c r="J157" s="12"/>
      <c r="K157" s="11"/>
      <c r="L157" s="93"/>
      <c r="M157" s="15"/>
      <c r="N157" s="16"/>
      <c r="O157" s="18"/>
      <c r="P157" s="18"/>
      <c r="Q157" s="18"/>
      <c r="R157" s="11"/>
      <c r="S157" s="18"/>
    </row>
    <row r="158" spans="2:19" x14ac:dyDescent="0.2">
      <c r="B158" s="10"/>
      <c r="C158" s="10"/>
      <c r="D158" s="11"/>
      <c r="E158" s="20"/>
      <c r="F158" s="12"/>
      <c r="G158" s="13"/>
      <c r="H158" s="11"/>
      <c r="I158" s="14"/>
      <c r="J158" s="12"/>
      <c r="K158" s="11"/>
      <c r="L158" s="93"/>
      <c r="M158" s="15"/>
      <c r="N158" s="16"/>
      <c r="O158" s="18"/>
      <c r="P158" s="18"/>
      <c r="Q158" s="18"/>
      <c r="R158" s="11"/>
      <c r="S158" s="18"/>
    </row>
    <row r="159" spans="2:19" x14ac:dyDescent="0.2">
      <c r="B159" s="10"/>
      <c r="C159" s="10"/>
      <c r="D159" s="11"/>
      <c r="E159" s="20"/>
      <c r="F159" s="12"/>
      <c r="G159" s="13"/>
      <c r="H159" s="11"/>
      <c r="I159" s="14"/>
      <c r="J159" s="12"/>
      <c r="K159" s="11"/>
      <c r="L159" s="93"/>
      <c r="M159" s="15"/>
      <c r="N159" s="16"/>
      <c r="O159" s="18"/>
      <c r="P159" s="18"/>
      <c r="Q159" s="18"/>
      <c r="R159" s="11"/>
      <c r="S159" s="18"/>
    </row>
    <row r="160" spans="2:19" x14ac:dyDescent="0.2">
      <c r="B160" s="10"/>
      <c r="C160" s="10"/>
      <c r="D160" s="11"/>
      <c r="E160" s="20"/>
      <c r="F160" s="12"/>
      <c r="G160" s="13"/>
      <c r="H160" s="11"/>
      <c r="I160" s="14"/>
      <c r="J160" s="12"/>
      <c r="K160" s="11"/>
      <c r="L160" s="93"/>
      <c r="M160" s="15"/>
      <c r="N160" s="16"/>
      <c r="O160" s="18"/>
      <c r="P160" s="18"/>
      <c r="Q160" s="18"/>
      <c r="R160" s="11"/>
      <c r="S160" s="18"/>
    </row>
    <row r="161" spans="2:19" x14ac:dyDescent="0.2">
      <c r="B161" s="10"/>
      <c r="C161" s="10"/>
      <c r="D161" s="11"/>
      <c r="E161" s="20"/>
      <c r="F161" s="12"/>
      <c r="G161" s="13"/>
      <c r="H161" s="11"/>
      <c r="I161" s="14"/>
      <c r="J161" s="12"/>
      <c r="K161" s="11"/>
      <c r="L161" s="93"/>
      <c r="M161" s="15"/>
      <c r="N161" s="16"/>
      <c r="O161" s="18"/>
      <c r="P161" s="18"/>
      <c r="Q161" s="18"/>
      <c r="R161" s="11"/>
      <c r="S161" s="18"/>
    </row>
    <row r="162" spans="2:19" x14ac:dyDescent="0.2">
      <c r="B162" s="10"/>
      <c r="C162" s="10"/>
      <c r="D162" s="11"/>
      <c r="E162" s="20"/>
      <c r="F162" s="12"/>
      <c r="G162" s="13"/>
      <c r="H162" s="11"/>
      <c r="I162" s="14"/>
      <c r="J162" s="12"/>
      <c r="K162" s="11"/>
      <c r="L162" s="93"/>
      <c r="M162" s="15"/>
      <c r="N162" s="16"/>
      <c r="O162" s="18"/>
      <c r="P162" s="18"/>
      <c r="Q162" s="18"/>
      <c r="R162" s="11"/>
      <c r="S162" s="18"/>
    </row>
    <row r="163" spans="2:19" x14ac:dyDescent="0.2">
      <c r="B163" s="10"/>
      <c r="C163" s="10"/>
      <c r="D163" s="11"/>
      <c r="E163" s="20"/>
      <c r="F163" s="12"/>
      <c r="G163" s="13"/>
      <c r="H163" s="11"/>
      <c r="I163" s="14"/>
      <c r="J163" s="12"/>
      <c r="K163" s="11"/>
      <c r="L163" s="93"/>
      <c r="M163" s="15"/>
      <c r="N163" s="16"/>
      <c r="O163" s="18"/>
      <c r="P163" s="18"/>
      <c r="Q163" s="18"/>
      <c r="R163" s="11"/>
      <c r="S163" s="18"/>
    </row>
    <row r="164" spans="2:19" x14ac:dyDescent="0.2">
      <c r="B164" s="10"/>
      <c r="C164" s="10"/>
      <c r="D164" s="11"/>
      <c r="E164" s="20"/>
      <c r="F164" s="12"/>
      <c r="G164" s="13"/>
      <c r="H164" s="11"/>
      <c r="I164" s="14"/>
      <c r="J164" s="12"/>
      <c r="K164" s="11"/>
      <c r="L164" s="93"/>
      <c r="M164" s="15"/>
      <c r="N164" s="16"/>
      <c r="O164" s="18"/>
      <c r="P164" s="18"/>
      <c r="Q164" s="18"/>
      <c r="R164" s="11"/>
      <c r="S164" s="18"/>
    </row>
    <row r="165" spans="2:19" x14ac:dyDescent="0.2">
      <c r="B165" s="10"/>
      <c r="C165" s="10"/>
      <c r="D165" s="11"/>
      <c r="E165" s="20"/>
      <c r="F165" s="12"/>
      <c r="G165" s="13"/>
      <c r="H165" s="11"/>
      <c r="I165" s="14"/>
      <c r="J165" s="12"/>
      <c r="K165" s="11"/>
      <c r="L165" s="93"/>
      <c r="M165" s="15"/>
      <c r="N165" s="16"/>
      <c r="O165" s="18"/>
      <c r="P165" s="18"/>
      <c r="Q165" s="18"/>
      <c r="R165" s="11"/>
      <c r="S165" s="18"/>
    </row>
    <row r="166" spans="2:19" x14ac:dyDescent="0.2">
      <c r="B166" s="10"/>
      <c r="C166" s="10"/>
      <c r="D166" s="11"/>
      <c r="E166" s="20"/>
      <c r="F166" s="12"/>
      <c r="G166" s="13"/>
      <c r="H166" s="11"/>
      <c r="I166" s="14"/>
      <c r="J166" s="12"/>
      <c r="K166" s="11"/>
      <c r="L166" s="93"/>
      <c r="M166" s="15"/>
      <c r="N166" s="16"/>
      <c r="O166" s="18"/>
      <c r="P166" s="18"/>
      <c r="Q166" s="18"/>
      <c r="R166" s="11"/>
      <c r="S166" s="18"/>
    </row>
    <row r="167" spans="2:19" x14ac:dyDescent="0.2">
      <c r="B167" s="10"/>
      <c r="C167" s="10"/>
      <c r="D167" s="11"/>
      <c r="E167" s="20"/>
      <c r="F167" s="12"/>
      <c r="G167" s="13"/>
      <c r="H167" s="11"/>
      <c r="I167" s="14"/>
      <c r="J167" s="12"/>
      <c r="K167" s="11"/>
      <c r="L167" s="93"/>
      <c r="M167" s="15"/>
      <c r="N167" s="16"/>
      <c r="O167" s="18"/>
      <c r="P167" s="18"/>
      <c r="Q167" s="18"/>
      <c r="R167" s="11"/>
      <c r="S167" s="18"/>
    </row>
    <row r="168" spans="2:19" x14ac:dyDescent="0.2">
      <c r="B168" s="10"/>
      <c r="C168" s="10"/>
      <c r="D168" s="11"/>
      <c r="E168" s="20"/>
      <c r="F168" s="12"/>
      <c r="G168" s="13"/>
      <c r="H168" s="11"/>
      <c r="I168" s="14"/>
      <c r="J168" s="12"/>
      <c r="K168" s="11"/>
      <c r="L168" s="93"/>
      <c r="M168" s="15"/>
      <c r="N168" s="16"/>
      <c r="O168" s="18"/>
      <c r="P168" s="18"/>
      <c r="Q168" s="18"/>
      <c r="R168" s="11"/>
      <c r="S168" s="18"/>
    </row>
    <row r="169" spans="2:19" x14ac:dyDescent="0.2">
      <c r="B169" s="10"/>
      <c r="C169" s="10"/>
      <c r="D169" s="11"/>
      <c r="E169" s="20"/>
      <c r="F169" s="12"/>
      <c r="G169" s="13"/>
      <c r="H169" s="11"/>
      <c r="I169" s="14"/>
      <c r="J169" s="12"/>
      <c r="K169" s="11"/>
      <c r="L169" s="93"/>
      <c r="M169" s="15"/>
      <c r="N169" s="16"/>
      <c r="O169" s="18"/>
      <c r="P169" s="18"/>
      <c r="Q169" s="18"/>
      <c r="R169" s="11"/>
      <c r="S169" s="18"/>
    </row>
    <row r="170" spans="2:19" x14ac:dyDescent="0.2">
      <c r="B170" s="10"/>
      <c r="C170" s="10"/>
      <c r="D170" s="11"/>
      <c r="E170" s="20"/>
      <c r="F170" s="12"/>
      <c r="G170" s="13"/>
      <c r="H170" s="11"/>
      <c r="I170" s="14"/>
      <c r="J170" s="12"/>
      <c r="K170" s="11"/>
      <c r="L170" s="93"/>
      <c r="M170" s="15"/>
      <c r="N170" s="16"/>
      <c r="O170" s="18"/>
      <c r="P170" s="18"/>
      <c r="Q170" s="18"/>
      <c r="R170" s="11"/>
      <c r="S170" s="18"/>
    </row>
    <row r="171" spans="2:19" x14ac:dyDescent="0.2">
      <c r="B171" s="10"/>
      <c r="C171" s="10"/>
      <c r="D171" s="11"/>
      <c r="E171" s="20"/>
      <c r="F171" s="12"/>
      <c r="G171" s="13"/>
      <c r="H171" s="11"/>
      <c r="I171" s="14"/>
      <c r="J171" s="12"/>
      <c r="K171" s="11"/>
      <c r="L171" s="93"/>
      <c r="M171" s="15"/>
      <c r="N171" s="16"/>
      <c r="O171" s="18"/>
      <c r="P171" s="18"/>
      <c r="Q171" s="18"/>
      <c r="R171" s="11"/>
      <c r="S171" s="18"/>
    </row>
    <row r="172" spans="2:19" x14ac:dyDescent="0.2">
      <c r="B172" s="10"/>
      <c r="C172" s="10"/>
      <c r="D172" s="11"/>
      <c r="E172" s="20"/>
      <c r="F172" s="12"/>
      <c r="G172" s="13"/>
      <c r="H172" s="11"/>
      <c r="I172" s="14"/>
      <c r="J172" s="12"/>
      <c r="K172" s="11"/>
      <c r="L172" s="93"/>
      <c r="M172" s="15"/>
      <c r="N172" s="16"/>
      <c r="O172" s="18"/>
      <c r="P172" s="18"/>
      <c r="Q172" s="18"/>
      <c r="R172" s="11"/>
      <c r="S172" s="18"/>
    </row>
    <row r="173" spans="2:19" x14ac:dyDescent="0.2">
      <c r="B173" s="10"/>
      <c r="C173" s="10"/>
      <c r="D173" s="11"/>
      <c r="E173" s="20"/>
      <c r="F173" s="12"/>
      <c r="G173" s="13"/>
      <c r="H173" s="11"/>
      <c r="I173" s="14"/>
      <c r="J173" s="12"/>
      <c r="K173" s="11"/>
      <c r="L173" s="93"/>
      <c r="M173" s="15"/>
      <c r="N173" s="16"/>
      <c r="O173" s="18"/>
      <c r="P173" s="18"/>
      <c r="Q173" s="18"/>
      <c r="R173" s="11"/>
      <c r="S173" s="18"/>
    </row>
    <row r="174" spans="2:19" x14ac:dyDescent="0.2">
      <c r="B174" s="10"/>
      <c r="C174" s="10"/>
      <c r="D174" s="11"/>
      <c r="E174" s="20"/>
      <c r="F174" s="12"/>
      <c r="G174" s="13"/>
      <c r="H174" s="11"/>
      <c r="I174" s="14"/>
      <c r="J174" s="12"/>
      <c r="K174" s="11"/>
      <c r="L174" s="93"/>
      <c r="M174" s="15"/>
      <c r="N174" s="16"/>
      <c r="O174" s="18"/>
      <c r="P174" s="18"/>
      <c r="Q174" s="18"/>
      <c r="R174" s="11"/>
      <c r="S174" s="18"/>
    </row>
    <row r="175" spans="2:19" x14ac:dyDescent="0.2">
      <c r="B175" s="10"/>
      <c r="C175" s="10"/>
      <c r="D175" s="11"/>
      <c r="E175" s="20"/>
      <c r="F175" s="12"/>
      <c r="G175" s="13"/>
      <c r="H175" s="11"/>
      <c r="I175" s="14"/>
      <c r="J175" s="12"/>
      <c r="K175" s="11"/>
      <c r="L175" s="93"/>
      <c r="M175" s="15"/>
      <c r="N175" s="16"/>
      <c r="O175" s="18"/>
      <c r="P175" s="18"/>
      <c r="Q175" s="18"/>
      <c r="R175" s="11"/>
      <c r="S175" s="18"/>
    </row>
    <row r="176" spans="2:19" x14ac:dyDescent="0.2">
      <c r="B176" s="10"/>
      <c r="C176" s="10"/>
      <c r="D176" s="11"/>
      <c r="E176" s="20"/>
      <c r="F176" s="12"/>
      <c r="G176" s="13"/>
      <c r="H176" s="11"/>
      <c r="I176" s="14"/>
      <c r="J176" s="12"/>
      <c r="K176" s="11"/>
      <c r="L176" s="93"/>
      <c r="M176" s="15"/>
      <c r="N176" s="16"/>
      <c r="O176" s="18"/>
      <c r="P176" s="18"/>
      <c r="Q176" s="18"/>
      <c r="R176" s="11"/>
      <c r="S176" s="18"/>
    </row>
    <row r="177" spans="2:19" x14ac:dyDescent="0.2">
      <c r="B177" s="10"/>
      <c r="C177" s="10"/>
      <c r="D177" s="11"/>
      <c r="E177" s="20"/>
      <c r="F177" s="12"/>
      <c r="G177" s="13"/>
      <c r="H177" s="11"/>
      <c r="I177" s="14"/>
      <c r="J177" s="12"/>
      <c r="K177" s="11"/>
      <c r="L177" s="93"/>
      <c r="M177" s="15"/>
      <c r="N177" s="16"/>
      <c r="O177" s="18"/>
      <c r="P177" s="18"/>
      <c r="Q177" s="18"/>
      <c r="R177" s="11"/>
      <c r="S177" s="18"/>
    </row>
    <row r="178" spans="2:19" x14ac:dyDescent="0.2">
      <c r="B178" s="10"/>
      <c r="C178" s="10"/>
      <c r="D178" s="11"/>
      <c r="E178" s="20"/>
      <c r="F178" s="12"/>
      <c r="G178" s="13"/>
      <c r="H178" s="11"/>
      <c r="I178" s="14"/>
      <c r="J178" s="12"/>
      <c r="K178" s="11"/>
      <c r="L178" s="93"/>
      <c r="M178" s="15"/>
      <c r="N178" s="16"/>
      <c r="O178" s="18"/>
      <c r="P178" s="18"/>
      <c r="Q178" s="18"/>
      <c r="R178" s="11"/>
      <c r="S178" s="18"/>
    </row>
    <row r="179" spans="2:19" x14ac:dyDescent="0.2">
      <c r="B179" s="10"/>
      <c r="C179" s="10"/>
      <c r="D179" s="11"/>
      <c r="E179" s="20"/>
      <c r="F179" s="12"/>
      <c r="G179" s="13"/>
      <c r="H179" s="11"/>
      <c r="I179" s="14"/>
      <c r="J179" s="12"/>
      <c r="K179" s="11"/>
      <c r="L179" s="93"/>
      <c r="M179" s="15"/>
      <c r="N179" s="16"/>
      <c r="O179" s="18"/>
      <c r="P179" s="18"/>
      <c r="Q179" s="18"/>
      <c r="R179" s="11"/>
      <c r="S179" s="18"/>
    </row>
    <row r="180" spans="2:19" x14ac:dyDescent="0.2">
      <c r="B180" s="10"/>
      <c r="C180" s="10"/>
      <c r="D180" s="11"/>
      <c r="E180" s="20"/>
      <c r="F180" s="12"/>
      <c r="G180" s="13"/>
      <c r="H180" s="11"/>
      <c r="I180" s="14"/>
      <c r="J180" s="12"/>
      <c r="K180" s="11"/>
      <c r="L180" s="93"/>
      <c r="M180" s="15"/>
      <c r="N180" s="16"/>
      <c r="O180" s="18"/>
      <c r="P180" s="18"/>
      <c r="Q180" s="18"/>
      <c r="R180" s="11"/>
      <c r="S180" s="18"/>
    </row>
    <row r="181" spans="2:19" x14ac:dyDescent="0.2">
      <c r="B181" s="10"/>
      <c r="C181" s="10"/>
      <c r="D181" s="11"/>
      <c r="E181" s="20"/>
      <c r="F181" s="12"/>
      <c r="G181" s="13"/>
      <c r="H181" s="11"/>
      <c r="I181" s="14"/>
      <c r="J181" s="12"/>
      <c r="K181" s="11"/>
      <c r="L181" s="93"/>
      <c r="M181" s="15"/>
      <c r="N181" s="16"/>
      <c r="O181" s="18"/>
      <c r="P181" s="18"/>
      <c r="Q181" s="18"/>
      <c r="R181" s="11"/>
      <c r="S181" s="18"/>
    </row>
    <row r="182" spans="2:19" x14ac:dyDescent="0.2">
      <c r="B182" s="10"/>
      <c r="C182" s="10"/>
      <c r="D182" s="11"/>
      <c r="E182" s="20"/>
      <c r="F182" s="12"/>
      <c r="G182" s="13"/>
      <c r="H182" s="11"/>
      <c r="I182" s="14"/>
      <c r="J182" s="12"/>
      <c r="K182" s="11"/>
      <c r="L182" s="93"/>
      <c r="M182" s="15"/>
      <c r="N182" s="16"/>
      <c r="O182" s="18"/>
      <c r="P182" s="18"/>
      <c r="Q182" s="18"/>
      <c r="R182" s="11"/>
      <c r="S182" s="18"/>
    </row>
    <row r="183" spans="2:19" x14ac:dyDescent="0.2">
      <c r="B183" s="10"/>
      <c r="C183" s="10"/>
      <c r="D183" s="11"/>
      <c r="E183" s="20"/>
      <c r="F183" s="12"/>
      <c r="G183" s="13"/>
      <c r="H183" s="11"/>
      <c r="I183" s="14"/>
      <c r="J183" s="12"/>
      <c r="K183" s="11"/>
      <c r="L183" s="93"/>
      <c r="M183" s="15"/>
      <c r="N183" s="16"/>
      <c r="O183" s="18"/>
      <c r="P183" s="18"/>
      <c r="Q183" s="18"/>
      <c r="R183" s="11"/>
      <c r="S183" s="18"/>
    </row>
    <row r="184" spans="2:19" x14ac:dyDescent="0.2">
      <c r="B184" s="10"/>
      <c r="C184" s="10"/>
      <c r="D184" s="11"/>
      <c r="E184" s="20"/>
      <c r="F184" s="12"/>
      <c r="G184" s="13"/>
      <c r="H184" s="11"/>
      <c r="I184" s="14"/>
      <c r="J184" s="12"/>
      <c r="K184" s="11"/>
      <c r="L184" s="93"/>
      <c r="M184" s="15"/>
      <c r="N184" s="16"/>
      <c r="O184" s="18"/>
      <c r="P184" s="18"/>
      <c r="Q184" s="18"/>
      <c r="R184" s="11"/>
      <c r="S184" s="18"/>
    </row>
    <row r="185" spans="2:19" x14ac:dyDescent="0.2">
      <c r="B185" s="10"/>
      <c r="C185" s="10"/>
      <c r="D185" s="11"/>
      <c r="E185" s="20"/>
      <c r="F185" s="12"/>
      <c r="G185" s="13"/>
      <c r="H185" s="11"/>
      <c r="I185" s="14"/>
      <c r="J185" s="12"/>
      <c r="K185" s="11"/>
      <c r="L185" s="93"/>
      <c r="M185" s="15"/>
      <c r="N185" s="16"/>
      <c r="O185" s="18"/>
      <c r="P185" s="18"/>
      <c r="Q185" s="18"/>
      <c r="R185" s="11"/>
      <c r="S185" s="18"/>
    </row>
    <row r="186" spans="2:19" x14ac:dyDescent="0.2">
      <c r="B186" s="10"/>
      <c r="C186" s="10"/>
      <c r="D186" s="11"/>
      <c r="E186" s="20"/>
      <c r="F186" s="12"/>
      <c r="G186" s="13"/>
      <c r="H186" s="11"/>
      <c r="I186" s="14"/>
      <c r="J186" s="12"/>
      <c r="K186" s="11"/>
      <c r="L186" s="93"/>
      <c r="M186" s="15"/>
      <c r="N186" s="16"/>
      <c r="O186" s="18"/>
      <c r="P186" s="18"/>
      <c r="Q186" s="18"/>
      <c r="R186" s="11"/>
      <c r="S186" s="18"/>
    </row>
    <row r="187" spans="2:19" x14ac:dyDescent="0.2">
      <c r="B187" s="10"/>
      <c r="C187" s="10"/>
      <c r="D187" s="11"/>
      <c r="E187" s="20"/>
      <c r="F187" s="12"/>
      <c r="G187" s="13"/>
      <c r="H187" s="11"/>
      <c r="I187" s="14"/>
      <c r="J187" s="12"/>
      <c r="K187" s="11"/>
      <c r="L187" s="93"/>
      <c r="M187" s="15"/>
      <c r="N187" s="16"/>
      <c r="O187" s="18"/>
      <c r="P187" s="18"/>
      <c r="Q187" s="18"/>
      <c r="R187" s="11"/>
      <c r="S187" s="18"/>
    </row>
    <row r="188" spans="2:19" x14ac:dyDescent="0.2">
      <c r="B188" s="10"/>
      <c r="C188" s="10"/>
      <c r="D188" s="11"/>
      <c r="E188" s="20"/>
      <c r="F188" s="12"/>
      <c r="G188" s="13"/>
      <c r="H188" s="11"/>
      <c r="I188" s="14"/>
      <c r="J188" s="12"/>
      <c r="K188" s="11"/>
      <c r="L188" s="93"/>
      <c r="M188" s="15"/>
      <c r="N188" s="16"/>
      <c r="O188" s="18"/>
      <c r="P188" s="18"/>
      <c r="Q188" s="18"/>
      <c r="R188" s="11"/>
      <c r="S188" s="18"/>
    </row>
    <row r="189" spans="2:19" x14ac:dyDescent="0.2">
      <c r="B189" s="10"/>
      <c r="C189" s="10"/>
      <c r="D189" s="11"/>
      <c r="E189" s="20"/>
      <c r="F189" s="12"/>
      <c r="G189" s="13"/>
      <c r="H189" s="11"/>
      <c r="I189" s="14"/>
      <c r="J189" s="12"/>
      <c r="K189" s="11"/>
      <c r="L189" s="93"/>
      <c r="M189" s="15"/>
      <c r="N189" s="16"/>
      <c r="O189" s="18"/>
      <c r="P189" s="18"/>
      <c r="Q189" s="18"/>
      <c r="R189" s="11"/>
      <c r="S189" s="18"/>
    </row>
    <row r="190" spans="2:19" x14ac:dyDescent="0.2">
      <c r="B190" s="10"/>
      <c r="C190" s="10"/>
      <c r="D190" s="11"/>
      <c r="E190" s="20"/>
      <c r="F190" s="12"/>
      <c r="G190" s="13"/>
      <c r="H190" s="11"/>
      <c r="I190" s="14"/>
      <c r="J190" s="12"/>
      <c r="K190" s="11"/>
      <c r="L190" s="93"/>
      <c r="M190" s="15"/>
      <c r="N190" s="16"/>
      <c r="O190" s="18"/>
      <c r="P190" s="18"/>
      <c r="Q190" s="18"/>
      <c r="R190" s="11"/>
      <c r="S190" s="18"/>
    </row>
    <row r="191" spans="2:19" x14ac:dyDescent="0.2">
      <c r="B191" s="10"/>
      <c r="C191" s="10"/>
      <c r="D191" s="11"/>
      <c r="E191" s="20"/>
      <c r="F191" s="12"/>
      <c r="G191" s="13"/>
      <c r="H191" s="11"/>
      <c r="I191" s="14"/>
      <c r="J191" s="12"/>
      <c r="K191" s="11"/>
      <c r="L191" s="93"/>
      <c r="M191" s="15"/>
      <c r="N191" s="16"/>
      <c r="O191" s="18"/>
      <c r="P191" s="18"/>
      <c r="Q191" s="18"/>
      <c r="R191" s="11"/>
      <c r="S191" s="18"/>
    </row>
    <row r="192" spans="2:19" x14ac:dyDescent="0.2">
      <c r="B192" s="10"/>
      <c r="C192" s="10"/>
      <c r="D192" s="11"/>
      <c r="E192" s="20"/>
      <c r="F192" s="12"/>
      <c r="G192" s="13"/>
      <c r="H192" s="11"/>
      <c r="I192" s="14"/>
      <c r="J192" s="12"/>
      <c r="K192" s="11"/>
      <c r="L192" s="93"/>
      <c r="M192" s="15"/>
      <c r="N192" s="16"/>
      <c r="O192" s="18"/>
      <c r="P192" s="18"/>
      <c r="Q192" s="18"/>
      <c r="R192" s="11"/>
      <c r="S192" s="18"/>
    </row>
    <row r="193" spans="2:19" x14ac:dyDescent="0.2">
      <c r="B193" s="10"/>
      <c r="C193" s="10"/>
      <c r="D193" s="11"/>
      <c r="E193" s="20"/>
      <c r="F193" s="12"/>
      <c r="G193" s="13"/>
      <c r="H193" s="11"/>
      <c r="I193" s="14"/>
      <c r="J193" s="12"/>
      <c r="K193" s="11"/>
      <c r="L193" s="93"/>
      <c r="M193" s="15"/>
      <c r="N193" s="16"/>
      <c r="O193" s="18"/>
      <c r="P193" s="18"/>
      <c r="Q193" s="18"/>
      <c r="R193" s="11"/>
      <c r="S193" s="18"/>
    </row>
    <row r="194" spans="2:19" x14ac:dyDescent="0.2">
      <c r="B194" s="10"/>
      <c r="C194" s="10"/>
      <c r="D194" s="11"/>
      <c r="E194" s="20"/>
      <c r="F194" s="12"/>
      <c r="G194" s="13"/>
      <c r="H194" s="11"/>
      <c r="I194" s="14"/>
      <c r="J194" s="12"/>
      <c r="K194" s="11"/>
      <c r="L194" s="93"/>
      <c r="M194" s="15"/>
      <c r="N194" s="16"/>
      <c r="O194" s="18"/>
      <c r="P194" s="18"/>
      <c r="Q194" s="18"/>
      <c r="R194" s="11"/>
      <c r="S194" s="18"/>
    </row>
    <row r="195" spans="2:19" x14ac:dyDescent="0.2">
      <c r="B195" s="10"/>
      <c r="C195" s="10"/>
      <c r="D195" s="11"/>
      <c r="E195" s="20"/>
      <c r="F195" s="12"/>
      <c r="G195" s="13"/>
      <c r="H195" s="11"/>
      <c r="I195" s="14"/>
      <c r="J195" s="12"/>
      <c r="K195" s="11"/>
      <c r="L195" s="93"/>
      <c r="M195" s="15"/>
      <c r="N195" s="16"/>
      <c r="O195" s="18"/>
      <c r="P195" s="18"/>
      <c r="Q195" s="18"/>
      <c r="R195" s="11"/>
      <c r="S195" s="18"/>
    </row>
    <row r="196" spans="2:19" x14ac:dyDescent="0.2">
      <c r="B196" s="10"/>
      <c r="C196" s="10"/>
      <c r="D196" s="11"/>
      <c r="E196" s="20"/>
      <c r="F196" s="12"/>
      <c r="G196" s="13"/>
      <c r="H196" s="11"/>
      <c r="I196" s="14"/>
      <c r="J196" s="12"/>
      <c r="K196" s="11"/>
      <c r="L196" s="93"/>
      <c r="M196" s="15"/>
      <c r="N196" s="16"/>
      <c r="O196" s="18"/>
      <c r="P196" s="18"/>
      <c r="Q196" s="18"/>
      <c r="R196" s="11"/>
      <c r="S196" s="18"/>
    </row>
    <row r="197" spans="2:19" x14ac:dyDescent="0.2">
      <c r="B197" s="10"/>
      <c r="C197" s="10"/>
      <c r="D197" s="11"/>
      <c r="E197" s="20"/>
      <c r="F197" s="12"/>
      <c r="G197" s="13"/>
      <c r="H197" s="11"/>
      <c r="I197" s="14"/>
      <c r="J197" s="12"/>
      <c r="K197" s="11"/>
      <c r="L197" s="93"/>
      <c r="M197" s="15"/>
      <c r="N197" s="16"/>
      <c r="O197" s="18"/>
      <c r="P197" s="18"/>
      <c r="Q197" s="18"/>
      <c r="R197" s="11"/>
      <c r="S197" s="18"/>
    </row>
    <row r="198" spans="2:19" x14ac:dyDescent="0.2">
      <c r="B198" s="10"/>
      <c r="C198" s="10"/>
      <c r="D198" s="11"/>
      <c r="E198" s="20"/>
      <c r="F198" s="12"/>
      <c r="G198" s="13"/>
      <c r="H198" s="11"/>
      <c r="I198" s="14"/>
      <c r="J198" s="12"/>
      <c r="K198" s="11"/>
      <c r="L198" s="93"/>
      <c r="M198" s="15"/>
      <c r="N198" s="16"/>
      <c r="O198" s="18"/>
      <c r="P198" s="18"/>
      <c r="Q198" s="18"/>
      <c r="R198" s="11"/>
      <c r="S198" s="18"/>
    </row>
    <row r="199" spans="2:19" x14ac:dyDescent="0.2">
      <c r="B199" s="10"/>
      <c r="C199" s="10"/>
      <c r="D199" s="11"/>
      <c r="E199" s="20"/>
      <c r="F199" s="12"/>
      <c r="G199" s="13"/>
      <c r="H199" s="11"/>
      <c r="I199" s="14"/>
      <c r="J199" s="12"/>
      <c r="K199" s="11"/>
      <c r="L199" s="93"/>
      <c r="M199" s="15"/>
      <c r="N199" s="16"/>
      <c r="O199" s="18"/>
      <c r="P199" s="18"/>
      <c r="Q199" s="18"/>
      <c r="R199" s="11"/>
      <c r="S199" s="18"/>
    </row>
    <row r="200" spans="2:19" x14ac:dyDescent="0.2">
      <c r="B200" s="10"/>
      <c r="C200" s="10"/>
      <c r="D200" s="11"/>
      <c r="E200" s="20"/>
      <c r="F200" s="12"/>
      <c r="G200" s="13"/>
      <c r="H200" s="11"/>
      <c r="I200" s="14"/>
      <c r="J200" s="12"/>
      <c r="K200" s="11"/>
      <c r="L200" s="93"/>
      <c r="M200" s="15"/>
      <c r="N200" s="16"/>
      <c r="O200" s="18"/>
      <c r="P200" s="18"/>
      <c r="Q200" s="18"/>
      <c r="R200" s="11"/>
      <c r="S200" s="18"/>
    </row>
    <row r="201" spans="2:19" x14ac:dyDescent="0.2">
      <c r="B201" s="10"/>
      <c r="C201" s="10"/>
      <c r="D201" s="11"/>
      <c r="E201" s="20"/>
      <c r="F201" s="12"/>
      <c r="G201" s="13"/>
      <c r="H201" s="11"/>
      <c r="I201" s="14"/>
      <c r="J201" s="12"/>
      <c r="K201" s="11"/>
      <c r="L201" s="93"/>
      <c r="M201" s="15"/>
      <c r="N201" s="16"/>
      <c r="O201" s="18"/>
      <c r="P201" s="18"/>
      <c r="Q201" s="18"/>
      <c r="R201" s="11"/>
      <c r="S201" s="18"/>
    </row>
    <row r="202" spans="2:19" x14ac:dyDescent="0.2">
      <c r="B202" s="10"/>
      <c r="C202" s="10"/>
      <c r="D202" s="11"/>
      <c r="E202" s="20"/>
      <c r="F202" s="12"/>
      <c r="G202" s="13"/>
      <c r="H202" s="11"/>
      <c r="I202" s="14"/>
      <c r="J202" s="12"/>
      <c r="K202" s="11"/>
      <c r="L202" s="93"/>
      <c r="M202" s="15"/>
      <c r="N202" s="16"/>
      <c r="O202" s="18"/>
      <c r="P202" s="18"/>
      <c r="Q202" s="18"/>
      <c r="R202" s="11"/>
      <c r="S202" s="18"/>
    </row>
    <row r="203" spans="2:19" x14ac:dyDescent="0.2">
      <c r="B203" s="10"/>
      <c r="C203" s="10"/>
      <c r="D203" s="11"/>
      <c r="E203" s="20"/>
      <c r="F203" s="12"/>
      <c r="G203" s="13"/>
      <c r="H203" s="11"/>
      <c r="I203" s="14"/>
      <c r="J203" s="12"/>
      <c r="K203" s="11"/>
      <c r="L203" s="93"/>
      <c r="M203" s="15"/>
      <c r="N203" s="16"/>
      <c r="O203" s="18"/>
      <c r="P203" s="18"/>
      <c r="Q203" s="18"/>
      <c r="R203" s="11"/>
      <c r="S203" s="18"/>
    </row>
    <row r="204" spans="2:19" x14ac:dyDescent="0.2">
      <c r="B204" s="10"/>
      <c r="C204" s="10"/>
      <c r="D204" s="11"/>
      <c r="E204" s="20"/>
      <c r="F204" s="12"/>
      <c r="G204" s="13"/>
      <c r="H204" s="11"/>
      <c r="I204" s="14"/>
      <c r="J204" s="12"/>
      <c r="K204" s="11"/>
      <c r="L204" s="93"/>
      <c r="M204" s="15"/>
      <c r="N204" s="16"/>
      <c r="O204" s="18"/>
      <c r="P204" s="18"/>
      <c r="Q204" s="18"/>
      <c r="R204" s="11"/>
      <c r="S204" s="18"/>
    </row>
    <row r="205" spans="2:19" x14ac:dyDescent="0.2">
      <c r="B205" s="10"/>
      <c r="C205" s="10"/>
      <c r="D205" s="11"/>
      <c r="E205" s="20"/>
      <c r="F205" s="12"/>
      <c r="G205" s="13"/>
      <c r="H205" s="11"/>
      <c r="I205" s="14"/>
      <c r="J205" s="12"/>
      <c r="K205" s="11"/>
      <c r="L205" s="93"/>
      <c r="M205" s="15"/>
      <c r="N205" s="16"/>
      <c r="O205" s="18"/>
      <c r="P205" s="18"/>
      <c r="Q205" s="18"/>
      <c r="R205" s="11"/>
      <c r="S205" s="18"/>
    </row>
    <row r="206" spans="2:19" x14ac:dyDescent="0.2">
      <c r="B206" s="10"/>
      <c r="C206" s="10"/>
      <c r="D206" s="11"/>
      <c r="E206" s="20"/>
      <c r="F206" s="12"/>
      <c r="G206" s="13"/>
      <c r="H206" s="11"/>
      <c r="I206" s="14"/>
      <c r="J206" s="12"/>
      <c r="K206" s="11"/>
      <c r="L206" s="93"/>
      <c r="M206" s="15"/>
      <c r="N206" s="16"/>
      <c r="O206" s="18"/>
      <c r="P206" s="18"/>
      <c r="Q206" s="18"/>
      <c r="R206" s="11"/>
      <c r="S206" s="18"/>
    </row>
    <row r="207" spans="2:19" x14ac:dyDescent="0.2">
      <c r="B207" s="10"/>
      <c r="C207" s="10"/>
      <c r="D207" s="11"/>
      <c r="E207" s="20"/>
      <c r="F207" s="12"/>
      <c r="G207" s="13"/>
      <c r="H207" s="11"/>
      <c r="I207" s="14"/>
      <c r="J207" s="12"/>
      <c r="K207" s="11"/>
      <c r="L207" s="93"/>
      <c r="M207" s="15"/>
      <c r="N207" s="16"/>
      <c r="O207" s="18"/>
      <c r="P207" s="18"/>
      <c r="Q207" s="18"/>
      <c r="R207" s="11"/>
      <c r="S207" s="18"/>
    </row>
    <row r="208" spans="2:19" x14ac:dyDescent="0.2">
      <c r="B208" s="10"/>
      <c r="C208" s="10"/>
      <c r="D208" s="11"/>
      <c r="E208" s="20"/>
      <c r="F208" s="12"/>
      <c r="G208" s="13"/>
      <c r="H208" s="11"/>
      <c r="I208" s="14"/>
      <c r="J208" s="12"/>
      <c r="K208" s="11"/>
      <c r="L208" s="93"/>
      <c r="M208" s="15"/>
      <c r="N208" s="16"/>
      <c r="O208" s="18"/>
      <c r="P208" s="18"/>
      <c r="Q208" s="18"/>
      <c r="R208" s="11"/>
      <c r="S208" s="18"/>
    </row>
    <row r="209" spans="2:19" x14ac:dyDescent="0.2">
      <c r="B209" s="10"/>
      <c r="C209" s="10"/>
      <c r="D209" s="11"/>
      <c r="E209" s="20"/>
      <c r="F209" s="12"/>
      <c r="G209" s="13"/>
      <c r="H209" s="11"/>
      <c r="I209" s="14"/>
      <c r="J209" s="12"/>
      <c r="K209" s="11"/>
      <c r="L209" s="93"/>
      <c r="M209" s="15"/>
      <c r="N209" s="16"/>
      <c r="O209" s="18"/>
      <c r="P209" s="18"/>
      <c r="Q209" s="18"/>
      <c r="R209" s="11"/>
      <c r="S209" s="18"/>
    </row>
    <row r="210" spans="2:19" x14ac:dyDescent="0.2">
      <c r="B210" s="10"/>
      <c r="C210" s="10"/>
      <c r="D210" s="11"/>
      <c r="E210" s="20"/>
      <c r="F210" s="12"/>
      <c r="G210" s="13"/>
      <c r="H210" s="11"/>
      <c r="I210" s="14"/>
      <c r="J210" s="12"/>
      <c r="K210" s="11"/>
      <c r="L210" s="93"/>
      <c r="M210" s="15"/>
      <c r="N210" s="16"/>
      <c r="O210" s="18"/>
      <c r="P210" s="18"/>
      <c r="Q210" s="18"/>
      <c r="R210" s="11"/>
      <c r="S210" s="18"/>
    </row>
    <row r="211" spans="2:19" x14ac:dyDescent="0.2">
      <c r="B211" s="10"/>
      <c r="C211" s="10"/>
      <c r="D211" s="11"/>
      <c r="E211" s="20"/>
      <c r="F211" s="12"/>
      <c r="G211" s="13"/>
      <c r="H211" s="11"/>
      <c r="I211" s="14"/>
      <c r="J211" s="12"/>
      <c r="K211" s="11"/>
      <c r="L211" s="93"/>
      <c r="M211" s="15"/>
      <c r="N211" s="16"/>
      <c r="O211" s="18"/>
      <c r="P211" s="18"/>
      <c r="Q211" s="18"/>
      <c r="R211" s="11"/>
      <c r="S211" s="18"/>
    </row>
    <row r="212" spans="2:19" x14ac:dyDescent="0.2">
      <c r="B212" s="10"/>
      <c r="C212" s="10"/>
      <c r="D212" s="11"/>
      <c r="E212" s="20"/>
      <c r="F212" s="12"/>
      <c r="G212" s="13"/>
      <c r="H212" s="11"/>
      <c r="I212" s="14"/>
      <c r="J212" s="12"/>
      <c r="K212" s="11"/>
      <c r="L212" s="93"/>
      <c r="M212" s="15"/>
      <c r="N212" s="16"/>
      <c r="O212" s="18"/>
      <c r="P212" s="18"/>
      <c r="Q212" s="18"/>
      <c r="R212" s="11"/>
      <c r="S212" s="18"/>
    </row>
    <row r="213" spans="2:19" x14ac:dyDescent="0.2">
      <c r="B213" s="10"/>
      <c r="C213" s="10"/>
      <c r="D213" s="11"/>
      <c r="E213" s="20"/>
      <c r="F213" s="12"/>
      <c r="G213" s="13"/>
      <c r="H213" s="11"/>
      <c r="I213" s="14"/>
      <c r="J213" s="12"/>
      <c r="K213" s="11"/>
      <c r="L213" s="93"/>
      <c r="M213" s="15"/>
      <c r="N213" s="16"/>
      <c r="O213" s="18"/>
      <c r="P213" s="18"/>
      <c r="Q213" s="18"/>
      <c r="R213" s="11"/>
      <c r="S213" s="18"/>
    </row>
    <row r="214" spans="2:19" x14ac:dyDescent="0.2">
      <c r="B214" s="10"/>
      <c r="C214" s="10"/>
      <c r="D214" s="11"/>
      <c r="E214" s="20"/>
      <c r="F214" s="12"/>
      <c r="G214" s="13"/>
      <c r="H214" s="11"/>
      <c r="I214" s="14"/>
      <c r="J214" s="12"/>
      <c r="K214" s="11"/>
      <c r="L214" s="93"/>
      <c r="M214" s="15"/>
      <c r="N214" s="16"/>
      <c r="O214" s="18"/>
      <c r="P214" s="18"/>
      <c r="Q214" s="18"/>
      <c r="R214" s="11"/>
      <c r="S214" s="18"/>
    </row>
    <row r="215" spans="2:19" x14ac:dyDescent="0.2">
      <c r="B215" s="10"/>
      <c r="C215" s="10"/>
      <c r="D215" s="11"/>
      <c r="E215" s="20"/>
      <c r="F215" s="12"/>
      <c r="G215" s="13"/>
      <c r="H215" s="11"/>
      <c r="I215" s="14"/>
      <c r="J215" s="12"/>
      <c r="K215" s="11"/>
      <c r="L215" s="93"/>
      <c r="M215" s="15"/>
      <c r="N215" s="16"/>
      <c r="O215" s="18"/>
      <c r="P215" s="18"/>
      <c r="Q215" s="18"/>
      <c r="R215" s="11"/>
      <c r="S215" s="18"/>
    </row>
    <row r="216" spans="2:19" x14ac:dyDescent="0.2">
      <c r="B216" s="10"/>
      <c r="C216" s="10"/>
      <c r="D216" s="11"/>
      <c r="E216" s="20"/>
      <c r="F216" s="12"/>
      <c r="G216" s="13"/>
      <c r="H216" s="11"/>
      <c r="I216" s="14"/>
      <c r="J216" s="12"/>
      <c r="K216" s="11"/>
      <c r="L216" s="93"/>
      <c r="M216" s="15"/>
      <c r="N216" s="16"/>
      <c r="O216" s="18"/>
      <c r="P216" s="18"/>
      <c r="Q216" s="18"/>
      <c r="R216" s="11"/>
      <c r="S216" s="18"/>
    </row>
    <row r="217" spans="2:19" x14ac:dyDescent="0.2">
      <c r="B217" s="10"/>
      <c r="C217" s="10"/>
      <c r="D217" s="11"/>
      <c r="E217" s="20"/>
      <c r="F217" s="12"/>
      <c r="G217" s="13"/>
      <c r="H217" s="11"/>
      <c r="I217" s="14"/>
      <c r="J217" s="12"/>
      <c r="K217" s="11"/>
      <c r="L217" s="93"/>
      <c r="M217" s="15"/>
      <c r="N217" s="16"/>
      <c r="O217" s="18"/>
      <c r="P217" s="18"/>
      <c r="Q217" s="18"/>
      <c r="R217" s="11"/>
      <c r="S217" s="18"/>
    </row>
    <row r="218" spans="2:19" x14ac:dyDescent="0.2">
      <c r="B218" s="10"/>
      <c r="C218" s="10"/>
      <c r="D218" s="11"/>
      <c r="E218" s="20"/>
      <c r="F218" s="12"/>
      <c r="G218" s="13"/>
      <c r="H218" s="11"/>
      <c r="I218" s="14"/>
      <c r="J218" s="12"/>
      <c r="K218" s="11"/>
      <c r="L218" s="93"/>
      <c r="M218" s="15"/>
      <c r="N218" s="16"/>
      <c r="O218" s="18"/>
      <c r="P218" s="18"/>
      <c r="Q218" s="18"/>
      <c r="R218" s="11"/>
      <c r="S218" s="18"/>
    </row>
    <row r="219" spans="2:19" x14ac:dyDescent="0.2">
      <c r="B219" s="10"/>
      <c r="C219" s="10"/>
      <c r="D219" s="11"/>
      <c r="E219" s="20"/>
      <c r="F219" s="12"/>
      <c r="G219" s="13"/>
      <c r="H219" s="11"/>
      <c r="I219" s="14"/>
      <c r="J219" s="12"/>
      <c r="K219" s="11"/>
      <c r="L219" s="93"/>
      <c r="M219" s="15"/>
      <c r="N219" s="16"/>
      <c r="O219" s="18"/>
      <c r="P219" s="18"/>
      <c r="Q219" s="18"/>
      <c r="R219" s="11"/>
      <c r="S219" s="18"/>
    </row>
    <row r="220" spans="2:19" x14ac:dyDescent="0.2">
      <c r="B220" s="10"/>
      <c r="C220" s="10"/>
      <c r="D220" s="11"/>
      <c r="E220" s="20"/>
      <c r="F220" s="12"/>
      <c r="G220" s="13"/>
      <c r="H220" s="11"/>
      <c r="I220" s="14"/>
      <c r="J220" s="12"/>
      <c r="K220" s="11"/>
      <c r="L220" s="93"/>
      <c r="M220" s="15"/>
      <c r="N220" s="16"/>
      <c r="O220" s="18"/>
      <c r="P220" s="18"/>
      <c r="Q220" s="18"/>
      <c r="R220" s="11"/>
      <c r="S220" s="18"/>
    </row>
    <row r="221" spans="2:19" x14ac:dyDescent="0.2">
      <c r="B221" s="10"/>
      <c r="C221" s="10"/>
      <c r="D221" s="11"/>
      <c r="E221" s="20"/>
      <c r="F221" s="12"/>
      <c r="G221" s="13"/>
      <c r="H221" s="11"/>
      <c r="I221" s="14"/>
      <c r="J221" s="12"/>
      <c r="K221" s="11"/>
      <c r="L221" s="93"/>
      <c r="M221" s="15"/>
      <c r="N221" s="16"/>
      <c r="O221" s="18"/>
      <c r="P221" s="18"/>
      <c r="Q221" s="18"/>
      <c r="R221" s="11"/>
      <c r="S221" s="18"/>
    </row>
    <row r="222" spans="2:19" x14ac:dyDescent="0.2">
      <c r="B222" s="10"/>
      <c r="C222" s="10"/>
      <c r="D222" s="11"/>
      <c r="E222" s="20"/>
      <c r="F222" s="12"/>
      <c r="G222" s="13"/>
      <c r="H222" s="11"/>
      <c r="I222" s="14"/>
      <c r="J222" s="12"/>
      <c r="K222" s="11"/>
      <c r="L222" s="93"/>
      <c r="M222" s="15"/>
      <c r="N222" s="16"/>
      <c r="O222" s="18"/>
      <c r="P222" s="18"/>
      <c r="Q222" s="18"/>
      <c r="R222" s="11"/>
      <c r="S222" s="18"/>
    </row>
    <row r="223" spans="2:19" x14ac:dyDescent="0.2">
      <c r="B223" s="10"/>
      <c r="C223" s="10"/>
      <c r="D223" s="11"/>
      <c r="E223" s="20"/>
      <c r="F223" s="12"/>
      <c r="G223" s="13"/>
      <c r="H223" s="11"/>
      <c r="I223" s="14"/>
      <c r="J223" s="12"/>
      <c r="K223" s="11"/>
      <c r="L223" s="93"/>
      <c r="M223" s="15"/>
      <c r="N223" s="16"/>
      <c r="O223" s="18"/>
      <c r="P223" s="18"/>
      <c r="Q223" s="18"/>
      <c r="R223" s="11"/>
      <c r="S223" s="18"/>
    </row>
    <row r="224" spans="2:19" x14ac:dyDescent="0.2">
      <c r="B224" s="10"/>
      <c r="C224" s="10"/>
      <c r="D224" s="11"/>
      <c r="E224" s="20"/>
      <c r="F224" s="12"/>
      <c r="G224" s="13"/>
      <c r="H224" s="11"/>
      <c r="I224" s="14"/>
      <c r="J224" s="12"/>
      <c r="K224" s="11"/>
      <c r="L224" s="93"/>
      <c r="M224" s="15"/>
      <c r="N224" s="16"/>
      <c r="O224" s="18"/>
      <c r="P224" s="18"/>
      <c r="Q224" s="18"/>
      <c r="R224" s="11"/>
      <c r="S224" s="18"/>
    </row>
    <row r="225" spans="2:19" x14ac:dyDescent="0.2">
      <c r="B225" s="10"/>
      <c r="C225" s="10"/>
      <c r="D225" s="11"/>
      <c r="E225" s="20"/>
      <c r="F225" s="12"/>
      <c r="G225" s="13"/>
      <c r="H225" s="11"/>
      <c r="I225" s="14"/>
      <c r="J225" s="12"/>
      <c r="K225" s="11"/>
      <c r="L225" s="93"/>
      <c r="M225" s="15"/>
      <c r="N225" s="16"/>
      <c r="O225" s="18"/>
      <c r="P225" s="18"/>
      <c r="Q225" s="18"/>
      <c r="R225" s="11"/>
      <c r="S225" s="18"/>
    </row>
    <row r="226" spans="2:19" x14ac:dyDescent="0.2">
      <c r="B226" s="10"/>
      <c r="C226" s="10"/>
      <c r="D226" s="11"/>
      <c r="E226" s="20"/>
      <c r="F226" s="12"/>
      <c r="G226" s="13"/>
      <c r="H226" s="11"/>
      <c r="I226" s="14"/>
      <c r="J226" s="12"/>
      <c r="K226" s="11"/>
      <c r="L226" s="93"/>
      <c r="M226" s="15"/>
      <c r="N226" s="16"/>
      <c r="O226" s="18"/>
      <c r="P226" s="18"/>
      <c r="Q226" s="18"/>
      <c r="R226" s="11"/>
      <c r="S226" s="18"/>
    </row>
    <row r="227" spans="2:19" x14ac:dyDescent="0.2">
      <c r="B227" s="10"/>
      <c r="C227" s="10"/>
      <c r="D227" s="11"/>
      <c r="E227" s="20"/>
      <c r="F227" s="12"/>
      <c r="G227" s="13"/>
      <c r="H227" s="11"/>
      <c r="I227" s="14"/>
      <c r="J227" s="12"/>
      <c r="K227" s="11"/>
      <c r="L227" s="93"/>
      <c r="M227" s="15"/>
      <c r="N227" s="16"/>
      <c r="O227" s="18"/>
      <c r="P227" s="18"/>
      <c r="Q227" s="18"/>
      <c r="R227" s="11"/>
      <c r="S227" s="18"/>
    </row>
    <row r="228" spans="2:19" x14ac:dyDescent="0.2">
      <c r="B228" s="10"/>
      <c r="C228" s="10"/>
      <c r="D228" s="11"/>
      <c r="E228" s="20"/>
      <c r="F228" s="12"/>
      <c r="G228" s="13"/>
      <c r="H228" s="11"/>
      <c r="I228" s="14"/>
      <c r="J228" s="12"/>
      <c r="K228" s="11"/>
      <c r="L228" s="93"/>
      <c r="M228" s="15"/>
      <c r="N228" s="16"/>
      <c r="O228" s="18"/>
      <c r="P228" s="18"/>
      <c r="Q228" s="18"/>
      <c r="R228" s="11"/>
      <c r="S228" s="18"/>
    </row>
    <row r="229" spans="2:19" x14ac:dyDescent="0.2">
      <c r="B229" s="10"/>
      <c r="C229" s="10"/>
      <c r="D229" s="11"/>
      <c r="E229" s="20"/>
      <c r="F229" s="12"/>
      <c r="G229" s="13"/>
      <c r="H229" s="11"/>
      <c r="I229" s="14"/>
      <c r="J229" s="12"/>
      <c r="K229" s="11"/>
      <c r="L229" s="93"/>
      <c r="M229" s="15"/>
      <c r="N229" s="16"/>
      <c r="O229" s="18"/>
      <c r="P229" s="18"/>
      <c r="Q229" s="18"/>
      <c r="R229" s="11"/>
      <c r="S229" s="18"/>
    </row>
    <row r="230" spans="2:19" x14ac:dyDescent="0.2">
      <c r="B230" s="10"/>
      <c r="C230" s="10"/>
      <c r="D230" s="11"/>
      <c r="E230" s="20"/>
      <c r="F230" s="12"/>
      <c r="G230" s="13"/>
      <c r="H230" s="11"/>
      <c r="I230" s="14"/>
      <c r="J230" s="12"/>
      <c r="K230" s="11"/>
      <c r="L230" s="93"/>
      <c r="M230" s="15"/>
      <c r="N230" s="16"/>
      <c r="O230" s="18"/>
      <c r="P230" s="18"/>
      <c r="Q230" s="18"/>
      <c r="R230" s="11"/>
      <c r="S230" s="18"/>
    </row>
    <row r="231" spans="2:19" x14ac:dyDescent="0.2">
      <c r="B231" s="10"/>
      <c r="C231" s="10"/>
      <c r="D231" s="11"/>
      <c r="E231" s="20"/>
      <c r="F231" s="12"/>
      <c r="G231" s="13"/>
      <c r="H231" s="11"/>
      <c r="I231" s="14"/>
      <c r="J231" s="12"/>
      <c r="K231" s="11"/>
      <c r="L231" s="93"/>
      <c r="M231" s="15"/>
      <c r="N231" s="16"/>
      <c r="O231" s="18"/>
      <c r="P231" s="18"/>
      <c r="Q231" s="18"/>
      <c r="R231" s="11"/>
      <c r="S231" s="18"/>
    </row>
    <row r="232" spans="2:19" x14ac:dyDescent="0.2">
      <c r="B232" s="10"/>
      <c r="C232" s="10"/>
      <c r="D232" s="11"/>
      <c r="E232" s="20"/>
      <c r="F232" s="12"/>
      <c r="G232" s="13"/>
      <c r="H232" s="11"/>
      <c r="I232" s="14"/>
      <c r="J232" s="12"/>
      <c r="K232" s="11"/>
      <c r="L232" s="93"/>
      <c r="M232" s="15"/>
      <c r="N232" s="16"/>
      <c r="O232" s="18"/>
      <c r="P232" s="18"/>
      <c r="Q232" s="18"/>
      <c r="R232" s="11"/>
      <c r="S232" s="18"/>
    </row>
    <row r="233" spans="2:19" x14ac:dyDescent="0.2">
      <c r="B233" s="10"/>
      <c r="C233" s="10"/>
      <c r="D233" s="11"/>
      <c r="E233" s="20"/>
      <c r="F233" s="12"/>
      <c r="G233" s="13"/>
      <c r="H233" s="11"/>
      <c r="I233" s="14"/>
      <c r="J233" s="12"/>
      <c r="K233" s="11"/>
      <c r="L233" s="93"/>
      <c r="M233" s="15"/>
      <c r="N233" s="16"/>
      <c r="O233" s="18"/>
      <c r="P233" s="18"/>
      <c r="Q233" s="18"/>
      <c r="R233" s="11"/>
      <c r="S233" s="18"/>
    </row>
    <row r="234" spans="2:19" x14ac:dyDescent="0.2">
      <c r="B234" s="10"/>
      <c r="C234" s="10"/>
      <c r="D234" s="11"/>
      <c r="E234" s="20"/>
      <c r="F234" s="12"/>
      <c r="G234" s="13"/>
      <c r="H234" s="11"/>
      <c r="I234" s="14"/>
      <c r="J234" s="12"/>
      <c r="K234" s="11"/>
      <c r="L234" s="93"/>
      <c r="M234" s="15"/>
      <c r="N234" s="16"/>
      <c r="O234" s="18"/>
      <c r="P234" s="18"/>
      <c r="Q234" s="18"/>
      <c r="R234" s="11"/>
      <c r="S234" s="18"/>
    </row>
    <row r="235" spans="2:19" x14ac:dyDescent="0.2">
      <c r="B235" s="10"/>
      <c r="C235" s="10"/>
      <c r="D235" s="11"/>
      <c r="E235" s="20"/>
      <c r="F235" s="12"/>
      <c r="G235" s="13"/>
      <c r="H235" s="11"/>
      <c r="I235" s="14"/>
      <c r="J235" s="12"/>
      <c r="K235" s="11"/>
      <c r="L235" s="93"/>
      <c r="M235" s="15"/>
      <c r="N235" s="16"/>
      <c r="O235" s="18"/>
      <c r="P235" s="18"/>
      <c r="Q235" s="18"/>
      <c r="R235" s="11"/>
      <c r="S235" s="18"/>
    </row>
    <row r="236" spans="2:19" x14ac:dyDescent="0.2">
      <c r="B236" s="10"/>
      <c r="C236" s="10"/>
      <c r="D236" s="11"/>
      <c r="E236" s="20"/>
      <c r="F236" s="12"/>
      <c r="G236" s="13"/>
      <c r="H236" s="11"/>
      <c r="I236" s="14"/>
      <c r="J236" s="12"/>
      <c r="K236" s="11"/>
      <c r="L236" s="93"/>
      <c r="M236" s="15"/>
      <c r="N236" s="16"/>
      <c r="O236" s="18"/>
      <c r="P236" s="18"/>
      <c r="Q236" s="18"/>
      <c r="R236" s="11"/>
      <c r="S236" s="18"/>
    </row>
    <row r="237" spans="2:19" x14ac:dyDescent="0.2">
      <c r="B237" s="10"/>
      <c r="C237" s="10"/>
      <c r="D237" s="11"/>
      <c r="E237" s="20"/>
      <c r="F237" s="12"/>
      <c r="G237" s="13"/>
      <c r="H237" s="11"/>
      <c r="I237" s="14"/>
      <c r="J237" s="12"/>
      <c r="K237" s="11"/>
      <c r="L237" s="93"/>
      <c r="M237" s="15"/>
      <c r="N237" s="16"/>
      <c r="O237" s="18"/>
      <c r="P237" s="18"/>
      <c r="Q237" s="18"/>
      <c r="R237" s="11"/>
      <c r="S237" s="18"/>
    </row>
    <row r="238" spans="2:19" x14ac:dyDescent="0.2">
      <c r="B238" s="10"/>
      <c r="C238" s="10"/>
      <c r="D238" s="11"/>
      <c r="E238" s="20"/>
      <c r="F238" s="12"/>
      <c r="G238" s="13"/>
      <c r="H238" s="11"/>
      <c r="I238" s="14"/>
      <c r="J238" s="12"/>
      <c r="K238" s="11"/>
      <c r="L238" s="93"/>
      <c r="M238" s="15"/>
      <c r="N238" s="16"/>
      <c r="O238" s="18"/>
      <c r="P238" s="18"/>
      <c r="Q238" s="18"/>
      <c r="R238" s="11"/>
      <c r="S238" s="18"/>
    </row>
    <row r="239" spans="2:19" x14ac:dyDescent="0.2">
      <c r="B239" s="10"/>
      <c r="C239" s="10"/>
      <c r="D239" s="11"/>
      <c r="E239" s="20"/>
      <c r="F239" s="12"/>
      <c r="G239" s="13"/>
      <c r="H239" s="11"/>
      <c r="I239" s="14"/>
      <c r="J239" s="12"/>
      <c r="K239" s="11"/>
      <c r="L239" s="93"/>
      <c r="M239" s="15"/>
      <c r="N239" s="16"/>
      <c r="O239" s="18"/>
      <c r="P239" s="18"/>
      <c r="Q239" s="18"/>
      <c r="R239" s="11"/>
      <c r="S239" s="18"/>
    </row>
    <row r="240" spans="2:19" x14ac:dyDescent="0.2">
      <c r="B240" s="10"/>
      <c r="C240" s="10"/>
      <c r="D240" s="11"/>
      <c r="E240" s="20"/>
      <c r="F240" s="12"/>
      <c r="G240" s="13"/>
      <c r="H240" s="11"/>
      <c r="I240" s="14"/>
      <c r="J240" s="12"/>
      <c r="K240" s="11"/>
      <c r="L240" s="93"/>
      <c r="M240" s="15"/>
      <c r="N240" s="16"/>
      <c r="O240" s="18"/>
      <c r="P240" s="18"/>
      <c r="Q240" s="18"/>
      <c r="R240" s="11"/>
      <c r="S240" s="18"/>
    </row>
    <row r="241" spans="2:19" x14ac:dyDescent="0.2">
      <c r="B241" s="10"/>
      <c r="C241" s="10"/>
      <c r="D241" s="11"/>
      <c r="E241" s="20"/>
      <c r="F241" s="12"/>
      <c r="G241" s="13"/>
      <c r="H241" s="11"/>
      <c r="I241" s="14"/>
      <c r="J241" s="12"/>
      <c r="K241" s="11"/>
      <c r="L241" s="93"/>
      <c r="M241" s="15"/>
      <c r="N241" s="16"/>
      <c r="O241" s="18"/>
      <c r="P241" s="18"/>
      <c r="Q241" s="18"/>
      <c r="R241" s="11"/>
      <c r="S241" s="18"/>
    </row>
    <row r="242" spans="2:19" x14ac:dyDescent="0.2">
      <c r="B242" s="10"/>
      <c r="C242" s="10"/>
      <c r="D242" s="11"/>
      <c r="E242" s="20"/>
      <c r="F242" s="12"/>
      <c r="G242" s="13"/>
      <c r="H242" s="11"/>
      <c r="I242" s="14"/>
      <c r="J242" s="12"/>
      <c r="K242" s="11"/>
      <c r="L242" s="93"/>
      <c r="M242" s="15"/>
      <c r="N242" s="16"/>
      <c r="O242" s="18"/>
      <c r="P242" s="18"/>
      <c r="Q242" s="18"/>
      <c r="R242" s="11"/>
      <c r="S242" s="18"/>
    </row>
    <row r="243" spans="2:19" x14ac:dyDescent="0.2">
      <c r="B243" s="10"/>
      <c r="C243" s="10"/>
      <c r="D243" s="11"/>
      <c r="E243" s="20"/>
      <c r="F243" s="12"/>
      <c r="G243" s="13"/>
      <c r="H243" s="11"/>
      <c r="I243" s="14"/>
      <c r="J243" s="12"/>
      <c r="K243" s="11"/>
      <c r="L243" s="93"/>
      <c r="M243" s="15"/>
      <c r="N243" s="16"/>
      <c r="O243" s="18"/>
      <c r="P243" s="18"/>
      <c r="Q243" s="18"/>
      <c r="R243" s="11"/>
      <c r="S243" s="18"/>
    </row>
    <row r="244" spans="2:19" x14ac:dyDescent="0.2">
      <c r="B244" s="10"/>
      <c r="C244" s="10"/>
      <c r="D244" s="11"/>
      <c r="E244" s="20"/>
      <c r="F244" s="12"/>
      <c r="G244" s="13"/>
      <c r="H244" s="11"/>
      <c r="I244" s="14"/>
      <c r="J244" s="12"/>
      <c r="K244" s="11"/>
      <c r="L244" s="93"/>
      <c r="M244" s="15"/>
      <c r="N244" s="16"/>
      <c r="O244" s="18"/>
      <c r="P244" s="18"/>
      <c r="Q244" s="18"/>
      <c r="R244" s="11"/>
      <c r="S244" s="18"/>
    </row>
    <row r="245" spans="2:19" x14ac:dyDescent="0.2">
      <c r="B245" s="10"/>
      <c r="C245" s="10"/>
      <c r="D245" s="11"/>
      <c r="E245" s="20"/>
      <c r="F245" s="12"/>
      <c r="G245" s="13"/>
      <c r="H245" s="11"/>
      <c r="I245" s="14"/>
      <c r="J245" s="12"/>
      <c r="K245" s="11"/>
      <c r="L245" s="93"/>
      <c r="M245" s="15"/>
      <c r="N245" s="16"/>
      <c r="O245" s="18"/>
      <c r="P245" s="18"/>
      <c r="Q245" s="18"/>
      <c r="R245" s="11"/>
      <c r="S245" s="18"/>
    </row>
    <row r="246" spans="2:19" x14ac:dyDescent="0.2">
      <c r="B246" s="10"/>
      <c r="C246" s="10"/>
      <c r="D246" s="11"/>
      <c r="E246" s="20"/>
      <c r="F246" s="12"/>
      <c r="G246" s="13"/>
      <c r="H246" s="11"/>
      <c r="I246" s="14"/>
      <c r="J246" s="12"/>
      <c r="K246" s="11"/>
      <c r="L246" s="93"/>
      <c r="M246" s="15"/>
      <c r="N246" s="16"/>
      <c r="O246" s="18"/>
      <c r="P246" s="18"/>
      <c r="Q246" s="18"/>
      <c r="R246" s="11"/>
      <c r="S246" s="18"/>
    </row>
    <row r="247" spans="2:19" x14ac:dyDescent="0.2">
      <c r="B247" s="10"/>
      <c r="C247" s="10"/>
      <c r="D247" s="11"/>
      <c r="E247" s="20"/>
      <c r="F247" s="12"/>
      <c r="G247" s="13"/>
      <c r="H247" s="11"/>
      <c r="I247" s="14"/>
      <c r="J247" s="12"/>
      <c r="K247" s="11"/>
      <c r="L247" s="93"/>
      <c r="M247" s="15"/>
      <c r="N247" s="16"/>
      <c r="O247" s="18"/>
      <c r="P247" s="18"/>
      <c r="Q247" s="18"/>
      <c r="R247" s="11"/>
      <c r="S247" s="18"/>
    </row>
    <row r="248" spans="2:19" x14ac:dyDescent="0.2">
      <c r="B248" s="10"/>
      <c r="C248" s="10"/>
      <c r="D248" s="11"/>
      <c r="E248" s="20"/>
      <c r="F248" s="12"/>
      <c r="G248" s="13"/>
      <c r="H248" s="11"/>
      <c r="I248" s="14"/>
      <c r="J248" s="12"/>
      <c r="K248" s="11"/>
      <c r="L248" s="93"/>
      <c r="M248" s="15"/>
      <c r="N248" s="16"/>
      <c r="O248" s="18"/>
      <c r="P248" s="18"/>
      <c r="Q248" s="18"/>
      <c r="R248" s="11"/>
      <c r="S248" s="18"/>
    </row>
    <row r="249" spans="2:19" x14ac:dyDescent="0.2">
      <c r="B249" s="10"/>
      <c r="C249" s="10"/>
      <c r="D249" s="11"/>
      <c r="E249" s="20"/>
      <c r="F249" s="12"/>
      <c r="G249" s="13"/>
      <c r="H249" s="11"/>
      <c r="I249" s="14"/>
      <c r="J249" s="12"/>
      <c r="K249" s="11"/>
      <c r="L249" s="93"/>
      <c r="M249" s="15"/>
      <c r="N249" s="16"/>
      <c r="O249" s="18"/>
      <c r="P249" s="18"/>
      <c r="Q249" s="18"/>
      <c r="R249" s="11"/>
      <c r="S249" s="18"/>
    </row>
    <row r="250" spans="2:19" x14ac:dyDescent="0.2">
      <c r="B250" s="10"/>
      <c r="C250" s="10"/>
      <c r="D250" s="11"/>
      <c r="E250" s="20"/>
      <c r="F250" s="12"/>
      <c r="G250" s="13"/>
      <c r="H250" s="11"/>
      <c r="I250" s="14"/>
      <c r="J250" s="12"/>
      <c r="K250" s="11"/>
      <c r="L250" s="93"/>
      <c r="M250" s="15"/>
      <c r="N250" s="16"/>
      <c r="O250" s="18"/>
      <c r="P250" s="18"/>
      <c r="Q250" s="18"/>
      <c r="R250" s="11"/>
      <c r="S250" s="18"/>
    </row>
    <row r="251" spans="2:19" x14ac:dyDescent="0.2">
      <c r="B251" s="10"/>
      <c r="C251" s="10"/>
      <c r="D251" s="11"/>
      <c r="E251" s="20"/>
      <c r="F251" s="12"/>
      <c r="G251" s="13"/>
      <c r="H251" s="11"/>
      <c r="I251" s="14"/>
      <c r="J251" s="12"/>
      <c r="K251" s="11"/>
      <c r="L251" s="93"/>
      <c r="M251" s="15"/>
      <c r="N251" s="16"/>
      <c r="O251" s="18"/>
      <c r="P251" s="18"/>
      <c r="Q251" s="18"/>
      <c r="R251" s="11"/>
      <c r="S251" s="18"/>
    </row>
    <row r="252" spans="2:19" x14ac:dyDescent="0.2">
      <c r="B252" s="10"/>
      <c r="C252" s="10"/>
      <c r="D252" s="11"/>
      <c r="E252" s="20"/>
      <c r="F252" s="12"/>
      <c r="G252" s="13"/>
      <c r="H252" s="11"/>
      <c r="I252" s="14"/>
      <c r="J252" s="12"/>
      <c r="K252" s="11"/>
      <c r="L252" s="93"/>
      <c r="M252" s="15"/>
      <c r="N252" s="16"/>
      <c r="O252" s="18"/>
      <c r="P252" s="18"/>
      <c r="Q252" s="18"/>
      <c r="R252" s="11"/>
      <c r="S252" s="18"/>
    </row>
    <row r="253" spans="2:19" x14ac:dyDescent="0.2">
      <c r="B253" s="10"/>
      <c r="C253" s="10"/>
      <c r="D253" s="11"/>
      <c r="E253" s="20"/>
      <c r="F253" s="12"/>
      <c r="G253" s="13"/>
      <c r="H253" s="11"/>
      <c r="I253" s="14"/>
      <c r="J253" s="12"/>
      <c r="K253" s="11"/>
      <c r="L253" s="93"/>
      <c r="M253" s="15"/>
      <c r="N253" s="16"/>
      <c r="O253" s="18"/>
      <c r="P253" s="18"/>
      <c r="Q253" s="18"/>
      <c r="R253" s="11"/>
      <c r="S253" s="18"/>
    </row>
    <row r="254" spans="2:19" x14ac:dyDescent="0.2">
      <c r="B254" s="10"/>
      <c r="C254" s="10"/>
      <c r="D254" s="11"/>
      <c r="E254" s="20"/>
      <c r="F254" s="12"/>
      <c r="G254" s="13"/>
      <c r="H254" s="11"/>
      <c r="I254" s="14"/>
      <c r="J254" s="12"/>
      <c r="K254" s="11"/>
      <c r="L254" s="93"/>
      <c r="M254" s="15"/>
      <c r="N254" s="16"/>
      <c r="O254" s="18"/>
      <c r="P254" s="18"/>
      <c r="Q254" s="18"/>
      <c r="R254" s="11"/>
      <c r="S254" s="18"/>
    </row>
    <row r="255" spans="2:19" x14ac:dyDescent="0.2">
      <c r="B255" s="10"/>
      <c r="C255" s="10"/>
      <c r="D255" s="11"/>
      <c r="E255" s="20"/>
      <c r="F255" s="12"/>
      <c r="G255" s="13"/>
      <c r="H255" s="11"/>
      <c r="I255" s="14"/>
      <c r="J255" s="12"/>
      <c r="K255" s="11"/>
      <c r="L255" s="93"/>
      <c r="M255" s="15"/>
      <c r="N255" s="16"/>
      <c r="O255" s="18"/>
      <c r="P255" s="18"/>
      <c r="Q255" s="18"/>
      <c r="R255" s="11"/>
      <c r="S255" s="18"/>
    </row>
    <row r="256" spans="2:19" x14ac:dyDescent="0.2">
      <c r="B256" s="10"/>
      <c r="C256" s="10"/>
      <c r="D256" s="11"/>
      <c r="E256" s="20"/>
      <c r="F256" s="12"/>
      <c r="G256" s="13"/>
      <c r="H256" s="11"/>
      <c r="I256" s="14"/>
      <c r="J256" s="12"/>
      <c r="K256" s="11"/>
      <c r="L256" s="93"/>
      <c r="M256" s="15"/>
      <c r="N256" s="16"/>
      <c r="O256" s="18"/>
      <c r="P256" s="18"/>
      <c r="Q256" s="18"/>
      <c r="R256" s="11"/>
      <c r="S256" s="18"/>
    </row>
    <row r="257" spans="2:19" x14ac:dyDescent="0.2">
      <c r="B257" s="10"/>
      <c r="C257" s="10"/>
      <c r="D257" s="11"/>
      <c r="E257" s="20"/>
      <c r="F257" s="12"/>
      <c r="G257" s="13"/>
      <c r="H257" s="11"/>
      <c r="I257" s="14"/>
      <c r="J257" s="12"/>
      <c r="K257" s="11"/>
      <c r="L257" s="93"/>
      <c r="M257" s="15"/>
      <c r="N257" s="16"/>
      <c r="O257" s="18"/>
      <c r="P257" s="18"/>
      <c r="Q257" s="18"/>
      <c r="R257" s="11"/>
      <c r="S257" s="18"/>
    </row>
    <row r="258" spans="2:19" x14ac:dyDescent="0.2">
      <c r="B258" s="10"/>
      <c r="C258" s="10"/>
      <c r="D258" s="11"/>
      <c r="E258" s="20"/>
      <c r="F258" s="12"/>
      <c r="G258" s="13"/>
      <c r="H258" s="11"/>
      <c r="I258" s="14"/>
      <c r="J258" s="12"/>
      <c r="K258" s="11"/>
      <c r="L258" s="93"/>
      <c r="M258" s="15"/>
      <c r="N258" s="16"/>
      <c r="O258" s="18"/>
      <c r="P258" s="18"/>
      <c r="Q258" s="18"/>
      <c r="R258" s="11"/>
      <c r="S258" s="18"/>
    </row>
    <row r="259" spans="2:19" x14ac:dyDescent="0.2">
      <c r="B259" s="10"/>
      <c r="C259" s="10"/>
      <c r="D259" s="11"/>
      <c r="E259" s="20"/>
      <c r="F259" s="12"/>
      <c r="G259" s="13"/>
      <c r="H259" s="11"/>
      <c r="I259" s="14"/>
      <c r="J259" s="12"/>
      <c r="K259" s="11"/>
      <c r="L259" s="93"/>
      <c r="M259" s="15"/>
      <c r="N259" s="16"/>
      <c r="O259" s="18"/>
      <c r="P259" s="18"/>
      <c r="Q259" s="18"/>
      <c r="R259" s="11"/>
      <c r="S259" s="18"/>
    </row>
    <row r="260" spans="2:19" x14ac:dyDescent="0.2">
      <c r="B260" s="10"/>
      <c r="C260" s="10"/>
      <c r="D260" s="11"/>
      <c r="E260" s="20"/>
      <c r="F260" s="12"/>
      <c r="G260" s="13"/>
      <c r="H260" s="11"/>
      <c r="I260" s="14"/>
      <c r="J260" s="12"/>
      <c r="K260" s="11"/>
      <c r="L260" s="93"/>
      <c r="M260" s="15"/>
      <c r="N260" s="16"/>
      <c r="O260" s="18"/>
      <c r="P260" s="18"/>
      <c r="Q260" s="18"/>
      <c r="R260" s="11"/>
      <c r="S260" s="18"/>
    </row>
    <row r="261" spans="2:19" x14ac:dyDescent="0.2">
      <c r="B261" s="10"/>
      <c r="C261" s="10"/>
      <c r="D261" s="11"/>
      <c r="E261" s="20"/>
      <c r="F261" s="12"/>
      <c r="G261" s="13"/>
      <c r="H261" s="11"/>
      <c r="I261" s="14"/>
      <c r="J261" s="12"/>
      <c r="K261" s="11"/>
      <c r="L261" s="93"/>
      <c r="M261" s="15"/>
      <c r="N261" s="16"/>
      <c r="O261" s="18"/>
      <c r="P261" s="18"/>
      <c r="Q261" s="18"/>
      <c r="R261" s="11"/>
      <c r="S261" s="18"/>
    </row>
    <row r="262" spans="2:19" x14ac:dyDescent="0.2">
      <c r="B262" s="10"/>
      <c r="C262" s="10"/>
      <c r="D262" s="11"/>
      <c r="E262" s="20"/>
      <c r="F262" s="12"/>
      <c r="G262" s="13"/>
      <c r="H262" s="11"/>
      <c r="I262" s="14"/>
      <c r="J262" s="12"/>
      <c r="K262" s="11"/>
      <c r="L262" s="93"/>
      <c r="M262" s="15"/>
      <c r="N262" s="16"/>
      <c r="O262" s="18"/>
      <c r="P262" s="18"/>
      <c r="Q262" s="18"/>
      <c r="R262" s="11"/>
      <c r="S262" s="18"/>
    </row>
    <row r="263" spans="2:19" x14ac:dyDescent="0.2">
      <c r="B263" s="10"/>
      <c r="C263" s="10"/>
      <c r="D263" s="11"/>
      <c r="E263" s="20"/>
      <c r="F263" s="12"/>
      <c r="G263" s="13"/>
      <c r="H263" s="11"/>
      <c r="I263" s="14"/>
      <c r="J263" s="12"/>
      <c r="K263" s="11"/>
      <c r="L263" s="93"/>
      <c r="M263" s="15"/>
      <c r="N263" s="16"/>
      <c r="O263" s="18"/>
      <c r="P263" s="18"/>
      <c r="Q263" s="18"/>
      <c r="R263" s="11"/>
      <c r="S263" s="18"/>
    </row>
    <row r="264" spans="2:19" x14ac:dyDescent="0.2">
      <c r="B264" s="10"/>
      <c r="C264" s="10"/>
      <c r="D264" s="11"/>
      <c r="E264" s="20"/>
      <c r="F264" s="12"/>
      <c r="G264" s="13"/>
      <c r="H264" s="11"/>
      <c r="I264" s="14"/>
      <c r="J264" s="12"/>
      <c r="K264" s="11"/>
      <c r="L264" s="93"/>
      <c r="M264" s="15"/>
      <c r="N264" s="16"/>
      <c r="O264" s="18"/>
      <c r="P264" s="18"/>
      <c r="Q264" s="18"/>
      <c r="R264" s="11"/>
      <c r="S264" s="18"/>
    </row>
    <row r="265" spans="2:19" x14ac:dyDescent="0.2">
      <c r="B265" s="10"/>
      <c r="C265" s="10"/>
      <c r="D265" s="11"/>
      <c r="E265" s="20"/>
      <c r="F265" s="12"/>
      <c r="G265" s="13"/>
      <c r="H265" s="11"/>
      <c r="I265" s="14"/>
      <c r="J265" s="12"/>
      <c r="K265" s="11"/>
      <c r="L265" s="93"/>
      <c r="M265" s="15"/>
      <c r="N265" s="16"/>
      <c r="O265" s="18"/>
      <c r="P265" s="18"/>
      <c r="Q265" s="18"/>
      <c r="R265" s="11"/>
      <c r="S265" s="18"/>
    </row>
    <row r="266" spans="2:19" x14ac:dyDescent="0.2">
      <c r="B266" s="10"/>
      <c r="C266" s="10"/>
      <c r="D266" s="11"/>
      <c r="E266" s="20"/>
      <c r="F266" s="12"/>
      <c r="G266" s="13"/>
      <c r="H266" s="11"/>
      <c r="I266" s="14"/>
      <c r="J266" s="12"/>
      <c r="K266" s="11"/>
      <c r="L266" s="93"/>
      <c r="M266" s="15"/>
      <c r="N266" s="16"/>
      <c r="O266" s="18"/>
      <c r="P266" s="18"/>
      <c r="Q266" s="18"/>
      <c r="R266" s="11"/>
      <c r="S266" s="18"/>
    </row>
    <row r="267" spans="2:19" x14ac:dyDescent="0.2">
      <c r="B267" s="10"/>
      <c r="C267" s="10"/>
      <c r="D267" s="11"/>
      <c r="E267" s="20"/>
      <c r="F267" s="12"/>
      <c r="G267" s="13"/>
      <c r="H267" s="11"/>
      <c r="I267" s="14"/>
      <c r="J267" s="12"/>
      <c r="K267" s="11"/>
      <c r="L267" s="93"/>
      <c r="M267" s="15"/>
      <c r="N267" s="16"/>
      <c r="O267" s="18"/>
      <c r="P267" s="18"/>
      <c r="Q267" s="18"/>
      <c r="R267" s="11"/>
      <c r="S267" s="18"/>
    </row>
    <row r="268" spans="2:19" x14ac:dyDescent="0.2">
      <c r="B268" s="10"/>
      <c r="C268" s="10"/>
      <c r="D268" s="11"/>
      <c r="E268" s="20"/>
      <c r="F268" s="12"/>
      <c r="G268" s="13"/>
      <c r="H268" s="11"/>
      <c r="I268" s="14"/>
      <c r="J268" s="12"/>
      <c r="K268" s="11"/>
      <c r="L268" s="93"/>
      <c r="M268" s="15"/>
      <c r="N268" s="16"/>
      <c r="O268" s="18"/>
      <c r="P268" s="18"/>
      <c r="Q268" s="18"/>
      <c r="R268" s="11"/>
      <c r="S268" s="18"/>
    </row>
    <row r="269" spans="2:19" x14ac:dyDescent="0.2">
      <c r="B269" s="10"/>
      <c r="C269" s="10"/>
      <c r="D269" s="11"/>
      <c r="E269" s="20"/>
      <c r="F269" s="12"/>
      <c r="G269" s="13"/>
      <c r="H269" s="11"/>
      <c r="I269" s="14"/>
      <c r="J269" s="12"/>
      <c r="K269" s="11"/>
      <c r="L269" s="93"/>
      <c r="M269" s="15"/>
      <c r="N269" s="16"/>
      <c r="O269" s="18"/>
      <c r="P269" s="18"/>
      <c r="Q269" s="18"/>
      <c r="R269" s="11"/>
      <c r="S269" s="18"/>
    </row>
    <row r="270" spans="2:19" x14ac:dyDescent="0.2">
      <c r="B270" s="10"/>
      <c r="C270" s="10"/>
      <c r="D270" s="11"/>
      <c r="E270" s="20"/>
      <c r="F270" s="12"/>
      <c r="G270" s="13"/>
      <c r="H270" s="11"/>
      <c r="I270" s="14"/>
      <c r="J270" s="12"/>
      <c r="K270" s="11"/>
      <c r="L270" s="93"/>
      <c r="M270" s="15"/>
      <c r="N270" s="16"/>
      <c r="O270" s="18"/>
      <c r="P270" s="18"/>
      <c r="Q270" s="18"/>
      <c r="R270" s="11"/>
      <c r="S270" s="18"/>
    </row>
    <row r="271" spans="2:19" x14ac:dyDescent="0.2">
      <c r="B271" s="10"/>
      <c r="C271" s="10"/>
      <c r="D271" s="11"/>
      <c r="E271" s="20"/>
      <c r="F271" s="12"/>
      <c r="G271" s="13"/>
      <c r="H271" s="11"/>
      <c r="I271" s="14"/>
      <c r="J271" s="12"/>
      <c r="K271" s="11"/>
      <c r="L271" s="93"/>
      <c r="M271" s="15"/>
      <c r="N271" s="16"/>
      <c r="O271" s="18"/>
      <c r="P271" s="18"/>
      <c r="Q271" s="18"/>
      <c r="R271" s="11"/>
      <c r="S271" s="18"/>
    </row>
    <row r="272" spans="2:19" x14ac:dyDescent="0.2">
      <c r="B272" s="10"/>
      <c r="C272" s="10"/>
      <c r="D272" s="11"/>
      <c r="E272" s="20"/>
      <c r="F272" s="12"/>
      <c r="G272" s="13"/>
      <c r="H272" s="11"/>
      <c r="I272" s="14"/>
      <c r="J272" s="12"/>
      <c r="K272" s="11"/>
      <c r="L272" s="93"/>
      <c r="M272" s="15"/>
      <c r="N272" s="16"/>
      <c r="O272" s="18"/>
      <c r="P272" s="18"/>
      <c r="Q272" s="18"/>
      <c r="R272" s="11"/>
      <c r="S272" s="18"/>
    </row>
    <row r="273" spans="2:19" x14ac:dyDescent="0.2">
      <c r="B273" s="10"/>
      <c r="C273" s="10"/>
      <c r="D273" s="11"/>
      <c r="E273" s="20"/>
      <c r="F273" s="12"/>
      <c r="G273" s="13"/>
      <c r="H273" s="11"/>
      <c r="I273" s="14"/>
      <c r="J273" s="12"/>
      <c r="K273" s="11"/>
      <c r="L273" s="93"/>
      <c r="M273" s="15"/>
      <c r="N273" s="16"/>
      <c r="O273" s="18"/>
      <c r="P273" s="18"/>
      <c r="Q273" s="18"/>
      <c r="R273" s="11"/>
      <c r="S273" s="18"/>
    </row>
    <row r="274" spans="2:19" x14ac:dyDescent="0.2">
      <c r="B274" s="10"/>
      <c r="C274" s="10"/>
      <c r="D274" s="11"/>
      <c r="E274" s="20"/>
      <c r="F274" s="12"/>
      <c r="G274" s="13"/>
      <c r="H274" s="11"/>
      <c r="I274" s="14"/>
      <c r="J274" s="12"/>
      <c r="K274" s="11"/>
      <c r="L274" s="93"/>
      <c r="M274" s="15"/>
      <c r="N274" s="16"/>
      <c r="O274" s="18"/>
      <c r="P274" s="18"/>
      <c r="Q274" s="18"/>
      <c r="R274" s="11"/>
      <c r="S274" s="18"/>
    </row>
    <row r="275" spans="2:19" x14ac:dyDescent="0.2">
      <c r="B275" s="10"/>
      <c r="C275" s="10"/>
      <c r="D275" s="11"/>
      <c r="E275" s="20"/>
      <c r="F275" s="12"/>
      <c r="G275" s="13"/>
      <c r="H275" s="11"/>
      <c r="I275" s="14"/>
      <c r="J275" s="12"/>
      <c r="K275" s="11"/>
      <c r="L275" s="93"/>
      <c r="M275" s="15"/>
      <c r="N275" s="16"/>
      <c r="O275" s="18"/>
      <c r="P275" s="18"/>
      <c r="Q275" s="18"/>
      <c r="R275" s="11"/>
      <c r="S275" s="18"/>
    </row>
    <row r="276" spans="2:19" x14ac:dyDescent="0.2">
      <c r="B276" s="10"/>
      <c r="C276" s="10"/>
      <c r="D276" s="11"/>
      <c r="E276" s="20"/>
      <c r="F276" s="12"/>
      <c r="G276" s="13"/>
      <c r="H276" s="11"/>
      <c r="I276" s="14"/>
      <c r="J276" s="12"/>
      <c r="K276" s="11"/>
      <c r="L276" s="93"/>
      <c r="M276" s="15"/>
      <c r="N276" s="16"/>
      <c r="O276" s="18"/>
      <c r="P276" s="18"/>
      <c r="Q276" s="18"/>
      <c r="R276" s="11"/>
      <c r="S276" s="18"/>
    </row>
    <row r="277" spans="2:19" x14ac:dyDescent="0.2">
      <c r="B277" s="10"/>
      <c r="C277" s="10"/>
      <c r="D277" s="11"/>
      <c r="E277" s="20"/>
      <c r="F277" s="12"/>
      <c r="G277" s="13"/>
      <c r="H277" s="11"/>
      <c r="I277" s="14"/>
      <c r="J277" s="12"/>
      <c r="K277" s="11"/>
      <c r="L277" s="93"/>
      <c r="M277" s="15"/>
      <c r="N277" s="16"/>
      <c r="O277" s="18"/>
      <c r="P277" s="18"/>
      <c r="Q277" s="18"/>
      <c r="R277" s="11"/>
      <c r="S277" s="18"/>
    </row>
    <row r="278" spans="2:19" x14ac:dyDescent="0.2">
      <c r="B278" s="10"/>
      <c r="C278" s="10"/>
      <c r="D278" s="11"/>
      <c r="E278" s="20"/>
      <c r="F278" s="12"/>
      <c r="G278" s="13"/>
      <c r="H278" s="11"/>
      <c r="I278" s="14"/>
      <c r="J278" s="12"/>
      <c r="K278" s="11"/>
      <c r="L278" s="93"/>
      <c r="M278" s="15"/>
      <c r="N278" s="16"/>
      <c r="O278" s="18"/>
      <c r="P278" s="18"/>
      <c r="Q278" s="18"/>
      <c r="R278" s="11"/>
      <c r="S278" s="18"/>
    </row>
    <row r="279" spans="2:19" x14ac:dyDescent="0.2">
      <c r="B279" s="10"/>
      <c r="C279" s="10"/>
      <c r="D279" s="11"/>
      <c r="E279" s="20"/>
      <c r="F279" s="12"/>
      <c r="G279" s="13"/>
      <c r="H279" s="11"/>
      <c r="I279" s="14"/>
      <c r="J279" s="12"/>
      <c r="K279" s="11"/>
      <c r="L279" s="93"/>
      <c r="M279" s="15"/>
      <c r="N279" s="16"/>
      <c r="O279" s="18"/>
      <c r="P279" s="18"/>
      <c r="Q279" s="18"/>
      <c r="R279" s="11"/>
      <c r="S279" s="18"/>
    </row>
    <row r="280" spans="2:19" x14ac:dyDescent="0.2">
      <c r="B280" s="10"/>
      <c r="C280" s="10"/>
      <c r="D280" s="11"/>
      <c r="E280" s="20"/>
      <c r="F280" s="12"/>
      <c r="G280" s="13"/>
      <c r="H280" s="11"/>
      <c r="I280" s="14"/>
      <c r="J280" s="12"/>
      <c r="K280" s="11"/>
      <c r="L280" s="93"/>
      <c r="M280" s="15"/>
      <c r="N280" s="16"/>
      <c r="O280" s="18"/>
      <c r="P280" s="18"/>
      <c r="Q280" s="18"/>
      <c r="R280" s="11"/>
      <c r="S280" s="18"/>
    </row>
    <row r="281" spans="2:19" x14ac:dyDescent="0.2">
      <c r="B281" s="10"/>
      <c r="C281" s="10"/>
      <c r="D281" s="11"/>
      <c r="E281" s="20"/>
      <c r="F281" s="12"/>
      <c r="G281" s="13"/>
      <c r="H281" s="11"/>
      <c r="I281" s="14"/>
      <c r="J281" s="12"/>
      <c r="K281" s="11"/>
      <c r="L281" s="93"/>
      <c r="M281" s="15"/>
      <c r="N281" s="16"/>
      <c r="O281" s="18"/>
      <c r="P281" s="18"/>
      <c r="Q281" s="18"/>
      <c r="R281" s="11"/>
      <c r="S281" s="18"/>
    </row>
    <row r="282" spans="2:19" x14ac:dyDescent="0.2">
      <c r="B282" s="10"/>
      <c r="C282" s="10"/>
      <c r="D282" s="11"/>
      <c r="E282" s="20"/>
      <c r="F282" s="12"/>
      <c r="G282" s="13"/>
      <c r="H282" s="11"/>
      <c r="I282" s="14"/>
      <c r="J282" s="12"/>
      <c r="K282" s="11"/>
      <c r="L282" s="93"/>
      <c r="M282" s="15"/>
      <c r="N282" s="16"/>
      <c r="O282" s="18"/>
      <c r="P282" s="18"/>
      <c r="Q282" s="18"/>
      <c r="R282" s="11"/>
      <c r="S282" s="18"/>
    </row>
    <row r="283" spans="2:19" x14ac:dyDescent="0.2">
      <c r="B283" s="10"/>
      <c r="C283" s="10"/>
      <c r="D283" s="11"/>
      <c r="E283" s="20"/>
      <c r="F283" s="12"/>
      <c r="G283" s="13"/>
      <c r="H283" s="11"/>
      <c r="I283" s="14"/>
      <c r="J283" s="12"/>
      <c r="K283" s="11"/>
      <c r="L283" s="93"/>
      <c r="M283" s="15"/>
      <c r="N283" s="16"/>
      <c r="O283" s="18"/>
      <c r="P283" s="18"/>
      <c r="Q283" s="18"/>
      <c r="R283" s="11"/>
      <c r="S283" s="18"/>
    </row>
    <row r="284" spans="2:19" x14ac:dyDescent="0.2">
      <c r="B284" s="10"/>
      <c r="C284" s="10"/>
      <c r="D284" s="11"/>
      <c r="E284" s="20"/>
      <c r="F284" s="12"/>
      <c r="G284" s="13"/>
      <c r="H284" s="11"/>
      <c r="I284" s="14"/>
      <c r="J284" s="12"/>
      <c r="K284" s="11"/>
      <c r="L284" s="93"/>
      <c r="M284" s="15"/>
      <c r="N284" s="16"/>
      <c r="O284" s="18"/>
      <c r="P284" s="18"/>
      <c r="Q284" s="18"/>
      <c r="R284" s="11"/>
      <c r="S284" s="18"/>
    </row>
    <row r="285" spans="2:19" x14ac:dyDescent="0.2">
      <c r="B285" s="10"/>
      <c r="C285" s="10"/>
      <c r="D285" s="11"/>
      <c r="E285" s="20"/>
      <c r="F285" s="12"/>
      <c r="G285" s="13"/>
      <c r="H285" s="11"/>
      <c r="I285" s="14"/>
      <c r="J285" s="12"/>
      <c r="K285" s="11"/>
      <c r="L285" s="93"/>
      <c r="M285" s="15"/>
      <c r="N285" s="16"/>
      <c r="O285" s="18"/>
      <c r="P285" s="18"/>
      <c r="Q285" s="18"/>
      <c r="R285" s="11"/>
      <c r="S285" s="18"/>
    </row>
    <row r="286" spans="2:19" x14ac:dyDescent="0.2">
      <c r="B286" s="10"/>
      <c r="C286" s="10"/>
      <c r="D286" s="11"/>
      <c r="E286" s="20"/>
      <c r="F286" s="12"/>
      <c r="G286" s="13"/>
      <c r="H286" s="11"/>
      <c r="I286" s="14"/>
      <c r="J286" s="12"/>
      <c r="K286" s="11"/>
      <c r="L286" s="93"/>
      <c r="M286" s="15"/>
      <c r="N286" s="16"/>
      <c r="O286" s="18"/>
      <c r="P286" s="18"/>
      <c r="Q286" s="18"/>
      <c r="R286" s="11"/>
      <c r="S286" s="18"/>
    </row>
    <row r="287" spans="2:19" x14ac:dyDescent="0.2">
      <c r="B287" s="10"/>
      <c r="C287" s="10"/>
      <c r="D287" s="11"/>
      <c r="E287" s="20"/>
      <c r="F287" s="12"/>
      <c r="G287" s="13"/>
      <c r="H287" s="11"/>
      <c r="I287" s="14"/>
      <c r="J287" s="12"/>
      <c r="K287" s="11"/>
      <c r="L287" s="93"/>
      <c r="M287" s="15"/>
      <c r="N287" s="16"/>
      <c r="O287" s="18"/>
      <c r="P287" s="18"/>
      <c r="Q287" s="18"/>
      <c r="R287" s="11"/>
      <c r="S287" s="18"/>
    </row>
    <row r="288" spans="2:19" x14ac:dyDescent="0.2">
      <c r="B288" s="10"/>
      <c r="C288" s="10"/>
      <c r="D288" s="11"/>
      <c r="E288" s="20"/>
      <c r="F288" s="12"/>
      <c r="G288" s="13"/>
      <c r="H288" s="11"/>
      <c r="I288" s="14"/>
      <c r="J288" s="12"/>
      <c r="K288" s="11"/>
      <c r="L288" s="93"/>
      <c r="M288" s="15"/>
      <c r="N288" s="16"/>
      <c r="O288" s="18"/>
      <c r="P288" s="18"/>
      <c r="Q288" s="18"/>
      <c r="R288" s="11"/>
      <c r="S288" s="18"/>
    </row>
    <row r="289" spans="2:19" x14ac:dyDescent="0.2">
      <c r="B289" s="10"/>
      <c r="C289" s="10"/>
      <c r="D289" s="11"/>
      <c r="E289" s="20"/>
      <c r="F289" s="12"/>
      <c r="G289" s="13"/>
      <c r="H289" s="11"/>
      <c r="I289" s="14"/>
      <c r="J289" s="12"/>
      <c r="K289" s="11"/>
      <c r="L289" s="93"/>
      <c r="M289" s="15"/>
      <c r="N289" s="16"/>
      <c r="O289" s="18"/>
      <c r="P289" s="18"/>
      <c r="Q289" s="18"/>
      <c r="R289" s="11"/>
      <c r="S289" s="18"/>
    </row>
    <row r="290" spans="2:19" x14ac:dyDescent="0.2">
      <c r="B290" s="10"/>
      <c r="C290" s="10"/>
      <c r="D290" s="11"/>
      <c r="E290" s="20"/>
      <c r="F290" s="12"/>
      <c r="G290" s="13"/>
      <c r="H290" s="11"/>
      <c r="I290" s="14"/>
      <c r="J290" s="12"/>
      <c r="K290" s="11"/>
      <c r="L290" s="93"/>
      <c r="M290" s="15"/>
      <c r="N290" s="16"/>
      <c r="O290" s="18"/>
      <c r="P290" s="18"/>
      <c r="Q290" s="18"/>
      <c r="R290" s="11"/>
      <c r="S290" s="18"/>
    </row>
    <row r="291" spans="2:19" x14ac:dyDescent="0.2">
      <c r="B291" s="10"/>
      <c r="C291" s="10"/>
      <c r="D291" s="11"/>
      <c r="E291" s="20"/>
      <c r="F291" s="12"/>
      <c r="G291" s="13"/>
      <c r="H291" s="11"/>
      <c r="I291" s="14"/>
      <c r="J291" s="12"/>
      <c r="K291" s="11"/>
      <c r="L291" s="93"/>
      <c r="M291" s="15"/>
      <c r="N291" s="16"/>
      <c r="O291" s="18"/>
      <c r="P291" s="18"/>
      <c r="Q291" s="18"/>
      <c r="R291" s="11"/>
      <c r="S291" s="18"/>
    </row>
    <row r="292" spans="2:19" x14ac:dyDescent="0.2">
      <c r="B292" s="10"/>
      <c r="C292" s="10"/>
      <c r="D292" s="11"/>
      <c r="E292" s="20"/>
      <c r="F292" s="12"/>
      <c r="G292" s="13"/>
      <c r="H292" s="11"/>
      <c r="I292" s="14"/>
      <c r="J292" s="12"/>
      <c r="K292" s="11"/>
      <c r="L292" s="93"/>
      <c r="M292" s="15"/>
      <c r="N292" s="16"/>
      <c r="O292" s="18"/>
      <c r="P292" s="18"/>
      <c r="Q292" s="18"/>
      <c r="R292" s="11"/>
      <c r="S292" s="18"/>
    </row>
    <row r="293" spans="2:19" x14ac:dyDescent="0.2">
      <c r="B293" s="10"/>
      <c r="C293" s="10"/>
      <c r="D293" s="11"/>
      <c r="E293" s="20"/>
      <c r="F293" s="12"/>
      <c r="G293" s="13"/>
      <c r="H293" s="11"/>
      <c r="I293" s="14"/>
      <c r="J293" s="12"/>
      <c r="K293" s="11"/>
      <c r="L293" s="93"/>
      <c r="M293" s="15"/>
      <c r="N293" s="16"/>
      <c r="O293" s="18"/>
      <c r="P293" s="18"/>
      <c r="Q293" s="18"/>
      <c r="R293" s="11"/>
      <c r="S293" s="18"/>
    </row>
    <row r="294" spans="2:19" x14ac:dyDescent="0.2">
      <c r="B294" s="10"/>
      <c r="C294" s="10"/>
      <c r="D294" s="11"/>
      <c r="E294" s="20"/>
      <c r="F294" s="12"/>
      <c r="G294" s="13"/>
      <c r="H294" s="11"/>
      <c r="I294" s="14"/>
      <c r="J294" s="12"/>
      <c r="K294" s="11"/>
      <c r="L294" s="93"/>
      <c r="M294" s="15"/>
      <c r="N294" s="16"/>
      <c r="O294" s="18"/>
      <c r="P294" s="18"/>
      <c r="Q294" s="18"/>
      <c r="R294" s="11"/>
      <c r="S294" s="18"/>
    </row>
    <row r="295" spans="2:19" x14ac:dyDescent="0.2">
      <c r="B295" s="10"/>
      <c r="C295" s="10"/>
      <c r="D295" s="11"/>
      <c r="E295" s="20"/>
      <c r="F295" s="12"/>
      <c r="G295" s="13"/>
      <c r="H295" s="11"/>
      <c r="I295" s="14"/>
      <c r="J295" s="12"/>
      <c r="K295" s="11"/>
      <c r="L295" s="93"/>
      <c r="M295" s="15"/>
      <c r="N295" s="16"/>
      <c r="O295" s="18"/>
      <c r="P295" s="18"/>
      <c r="Q295" s="18"/>
      <c r="R295" s="11"/>
      <c r="S295" s="18"/>
    </row>
    <row r="296" spans="2:19" x14ac:dyDescent="0.2">
      <c r="B296" s="10"/>
      <c r="C296" s="10"/>
      <c r="D296" s="11"/>
      <c r="E296" s="20"/>
      <c r="F296" s="12"/>
      <c r="G296" s="13"/>
      <c r="H296" s="11"/>
      <c r="I296" s="14"/>
      <c r="J296" s="12"/>
      <c r="K296" s="11"/>
      <c r="L296" s="93"/>
      <c r="M296" s="15"/>
      <c r="N296" s="16"/>
      <c r="O296" s="18"/>
      <c r="P296" s="18"/>
      <c r="Q296" s="18"/>
      <c r="R296" s="11"/>
      <c r="S296" s="18"/>
    </row>
    <row r="297" spans="2:19" x14ac:dyDescent="0.2">
      <c r="B297" s="10"/>
      <c r="C297" s="10"/>
      <c r="D297" s="11"/>
      <c r="E297" s="20"/>
      <c r="F297" s="12"/>
      <c r="G297" s="13"/>
      <c r="H297" s="11"/>
      <c r="I297" s="14"/>
      <c r="J297" s="12"/>
      <c r="K297" s="11"/>
      <c r="L297" s="93"/>
      <c r="M297" s="15"/>
      <c r="N297" s="16"/>
      <c r="O297" s="18"/>
      <c r="P297" s="18"/>
      <c r="Q297" s="18"/>
      <c r="R297" s="11"/>
      <c r="S297" s="18"/>
    </row>
    <row r="298" spans="2:19" x14ac:dyDescent="0.2">
      <c r="B298" s="10"/>
      <c r="C298" s="10"/>
      <c r="D298" s="11"/>
      <c r="E298" s="20"/>
      <c r="F298" s="12"/>
      <c r="G298" s="13"/>
      <c r="H298" s="11"/>
      <c r="I298" s="14"/>
      <c r="J298" s="12"/>
      <c r="K298" s="11"/>
      <c r="L298" s="93"/>
      <c r="M298" s="15"/>
      <c r="N298" s="16"/>
      <c r="O298" s="18"/>
      <c r="P298" s="18"/>
      <c r="Q298" s="18"/>
      <c r="R298" s="11"/>
      <c r="S298" s="18"/>
    </row>
    <row r="299" spans="2:19" x14ac:dyDescent="0.2">
      <c r="B299" s="10"/>
      <c r="C299" s="10"/>
      <c r="D299" s="11"/>
      <c r="E299" s="20"/>
      <c r="F299" s="12"/>
      <c r="G299" s="13"/>
      <c r="H299" s="11"/>
      <c r="I299" s="14"/>
      <c r="J299" s="12"/>
      <c r="K299" s="11"/>
      <c r="L299" s="93"/>
      <c r="M299" s="15"/>
      <c r="N299" s="16"/>
      <c r="O299" s="18"/>
      <c r="P299" s="18"/>
      <c r="Q299" s="18"/>
      <c r="R299" s="11"/>
      <c r="S299" s="18"/>
    </row>
    <row r="300" spans="2:19" x14ac:dyDescent="0.2">
      <c r="B300" s="10"/>
      <c r="C300" s="10"/>
      <c r="D300" s="11"/>
      <c r="E300" s="20"/>
      <c r="F300" s="12"/>
      <c r="G300" s="13"/>
      <c r="H300" s="11"/>
      <c r="I300" s="14"/>
      <c r="J300" s="12"/>
      <c r="K300" s="11"/>
      <c r="L300" s="93"/>
      <c r="M300" s="15"/>
      <c r="N300" s="16"/>
      <c r="O300" s="18"/>
      <c r="P300" s="18"/>
      <c r="Q300" s="18"/>
      <c r="R300" s="11"/>
      <c r="S300" s="18"/>
    </row>
    <row r="301" spans="2:19" x14ac:dyDescent="0.2">
      <c r="B301" s="10"/>
      <c r="C301" s="10"/>
      <c r="D301" s="11"/>
      <c r="E301" s="20"/>
      <c r="F301" s="12"/>
      <c r="G301" s="13"/>
      <c r="H301" s="11"/>
      <c r="I301" s="14"/>
      <c r="J301" s="12"/>
      <c r="K301" s="11"/>
      <c r="L301" s="93"/>
      <c r="M301" s="15"/>
      <c r="N301" s="16"/>
      <c r="O301" s="18"/>
      <c r="P301" s="18"/>
      <c r="Q301" s="18"/>
      <c r="R301" s="11"/>
      <c r="S301" s="18"/>
    </row>
    <row r="302" spans="2:19" x14ac:dyDescent="0.2">
      <c r="B302" s="10"/>
      <c r="C302" s="10"/>
      <c r="D302" s="11"/>
      <c r="E302" s="20"/>
      <c r="F302" s="12"/>
      <c r="G302" s="13"/>
      <c r="H302" s="11"/>
      <c r="I302" s="14"/>
      <c r="J302" s="12"/>
      <c r="K302" s="11"/>
      <c r="L302" s="93"/>
      <c r="M302" s="15"/>
      <c r="N302" s="16"/>
      <c r="O302" s="18"/>
      <c r="P302" s="18"/>
      <c r="Q302" s="18"/>
      <c r="R302" s="11"/>
      <c r="S302" s="18"/>
    </row>
    <row r="303" spans="2:19" x14ac:dyDescent="0.2">
      <c r="B303" s="10"/>
      <c r="C303" s="10"/>
      <c r="D303" s="11"/>
      <c r="E303" s="20"/>
      <c r="F303" s="12"/>
      <c r="G303" s="13"/>
      <c r="H303" s="11"/>
      <c r="I303" s="14"/>
      <c r="J303" s="12"/>
      <c r="K303" s="11"/>
      <c r="L303" s="93"/>
      <c r="M303" s="15"/>
      <c r="N303" s="16"/>
      <c r="O303" s="18"/>
      <c r="P303" s="18"/>
      <c r="Q303" s="18"/>
      <c r="R303" s="11"/>
      <c r="S303" s="18"/>
    </row>
    <row r="304" spans="2:19" x14ac:dyDescent="0.2">
      <c r="B304" s="10"/>
      <c r="C304" s="10"/>
      <c r="D304" s="11"/>
      <c r="E304" s="20"/>
      <c r="F304" s="12"/>
      <c r="G304" s="13"/>
      <c r="H304" s="11"/>
      <c r="I304" s="14"/>
      <c r="J304" s="12"/>
      <c r="K304" s="11"/>
      <c r="L304" s="93"/>
      <c r="M304" s="15"/>
      <c r="N304" s="16"/>
      <c r="O304" s="18"/>
      <c r="P304" s="18"/>
      <c r="Q304" s="18"/>
      <c r="R304" s="11"/>
      <c r="S304" s="18"/>
    </row>
    <row r="305" spans="2:19" x14ac:dyDescent="0.2">
      <c r="B305" s="10"/>
      <c r="C305" s="10"/>
      <c r="D305" s="11"/>
      <c r="E305" s="20"/>
      <c r="F305" s="12"/>
      <c r="G305" s="13"/>
      <c r="H305" s="11"/>
      <c r="I305" s="14"/>
      <c r="J305" s="12"/>
      <c r="K305" s="11"/>
      <c r="L305" s="93"/>
      <c r="M305" s="15"/>
      <c r="N305" s="16"/>
      <c r="O305" s="18"/>
      <c r="P305" s="18"/>
      <c r="Q305" s="18"/>
      <c r="R305" s="11"/>
      <c r="S305" s="18"/>
    </row>
    <row r="306" spans="2:19" x14ac:dyDescent="0.2">
      <c r="B306" s="10"/>
      <c r="C306" s="10"/>
      <c r="D306" s="11"/>
      <c r="E306" s="20"/>
      <c r="F306" s="12"/>
      <c r="G306" s="13"/>
      <c r="H306" s="11"/>
      <c r="I306" s="14"/>
      <c r="J306" s="12"/>
      <c r="K306" s="11"/>
      <c r="L306" s="93"/>
      <c r="M306" s="15"/>
      <c r="N306" s="16"/>
      <c r="O306" s="18"/>
      <c r="P306" s="18"/>
      <c r="Q306" s="18"/>
      <c r="R306" s="11"/>
      <c r="S306" s="18"/>
    </row>
    <row r="307" spans="2:19" x14ac:dyDescent="0.2">
      <c r="B307" s="10"/>
      <c r="C307" s="10"/>
      <c r="D307" s="11"/>
      <c r="E307" s="20"/>
      <c r="F307" s="12"/>
      <c r="G307" s="13"/>
      <c r="H307" s="11"/>
      <c r="I307" s="14"/>
      <c r="J307" s="12"/>
      <c r="K307" s="11"/>
      <c r="L307" s="93"/>
      <c r="M307" s="15"/>
      <c r="N307" s="16"/>
      <c r="O307" s="18"/>
      <c r="P307" s="18"/>
      <c r="Q307" s="18"/>
      <c r="R307" s="11"/>
      <c r="S307" s="18"/>
    </row>
    <row r="308" spans="2:19" x14ac:dyDescent="0.2">
      <c r="B308" s="10"/>
      <c r="C308" s="10"/>
      <c r="D308" s="11"/>
      <c r="E308" s="20"/>
      <c r="F308" s="12"/>
      <c r="G308" s="13"/>
      <c r="H308" s="11"/>
      <c r="I308" s="14"/>
      <c r="J308" s="12"/>
      <c r="K308" s="11"/>
      <c r="L308" s="93"/>
      <c r="M308" s="15"/>
      <c r="N308" s="16"/>
      <c r="O308" s="18"/>
      <c r="P308" s="18"/>
      <c r="Q308" s="18"/>
      <c r="R308" s="11"/>
      <c r="S308" s="18"/>
    </row>
    <row r="309" spans="2:19" x14ac:dyDescent="0.2">
      <c r="B309" s="10"/>
      <c r="C309" s="10"/>
      <c r="D309" s="11"/>
      <c r="E309" s="20"/>
      <c r="F309" s="12"/>
      <c r="G309" s="13"/>
      <c r="H309" s="11"/>
      <c r="I309" s="14"/>
      <c r="J309" s="12"/>
      <c r="K309" s="11"/>
      <c r="L309" s="93"/>
      <c r="M309" s="15"/>
      <c r="N309" s="16"/>
      <c r="O309" s="18"/>
      <c r="P309" s="18"/>
      <c r="Q309" s="18"/>
      <c r="R309" s="11"/>
      <c r="S309" s="18"/>
    </row>
    <row r="310" spans="2:19" x14ac:dyDescent="0.2">
      <c r="B310" s="10"/>
      <c r="C310" s="10"/>
      <c r="D310" s="11"/>
      <c r="E310" s="20"/>
      <c r="F310" s="12"/>
      <c r="G310" s="13"/>
      <c r="H310" s="11"/>
      <c r="I310" s="14"/>
      <c r="J310" s="12"/>
      <c r="K310" s="11"/>
      <c r="L310" s="93"/>
      <c r="M310" s="15"/>
      <c r="N310" s="16"/>
      <c r="O310" s="18"/>
      <c r="P310" s="18"/>
      <c r="Q310" s="18"/>
      <c r="R310" s="11"/>
      <c r="S310" s="18"/>
    </row>
    <row r="311" spans="2:19" x14ac:dyDescent="0.2">
      <c r="B311" s="10"/>
      <c r="C311" s="10"/>
      <c r="D311" s="11"/>
      <c r="E311" s="20"/>
      <c r="F311" s="12"/>
      <c r="G311" s="13"/>
      <c r="H311" s="11"/>
      <c r="I311" s="14"/>
      <c r="J311" s="12"/>
      <c r="K311" s="11"/>
      <c r="L311" s="93"/>
      <c r="M311" s="15"/>
      <c r="N311" s="16"/>
      <c r="O311" s="18"/>
      <c r="P311" s="18"/>
      <c r="Q311" s="18"/>
      <c r="R311" s="11"/>
      <c r="S311" s="18"/>
    </row>
    <row r="312" spans="2:19" x14ac:dyDescent="0.2">
      <c r="B312" s="10"/>
      <c r="C312" s="10"/>
      <c r="D312" s="11"/>
      <c r="E312" s="20"/>
      <c r="F312" s="12"/>
      <c r="G312" s="13"/>
      <c r="H312" s="11"/>
      <c r="I312" s="14"/>
      <c r="J312" s="12"/>
      <c r="K312" s="11"/>
      <c r="L312" s="93"/>
      <c r="M312" s="15"/>
      <c r="N312" s="16"/>
      <c r="O312" s="18"/>
      <c r="P312" s="18"/>
      <c r="Q312" s="18"/>
      <c r="R312" s="11"/>
      <c r="S312" s="18"/>
    </row>
    <row r="313" spans="2:19" x14ac:dyDescent="0.2">
      <c r="B313" s="10"/>
      <c r="C313" s="10"/>
      <c r="D313" s="11"/>
      <c r="E313" s="20"/>
      <c r="F313" s="12"/>
      <c r="G313" s="13"/>
      <c r="H313" s="11"/>
      <c r="I313" s="14"/>
      <c r="J313" s="12"/>
      <c r="K313" s="11"/>
      <c r="L313" s="93"/>
      <c r="M313" s="15"/>
      <c r="N313" s="16"/>
      <c r="O313" s="18"/>
      <c r="P313" s="18"/>
      <c r="Q313" s="18"/>
      <c r="R313" s="11"/>
      <c r="S313" s="18"/>
    </row>
    <row r="314" spans="2:19" x14ac:dyDescent="0.2">
      <c r="B314" s="10"/>
      <c r="C314" s="10"/>
      <c r="D314" s="11"/>
      <c r="E314" s="20"/>
      <c r="F314" s="12"/>
      <c r="G314" s="13"/>
      <c r="H314" s="11"/>
      <c r="I314" s="14"/>
      <c r="J314" s="12"/>
      <c r="K314" s="11"/>
      <c r="L314" s="93"/>
      <c r="M314" s="15"/>
      <c r="N314" s="16"/>
      <c r="O314" s="18"/>
      <c r="P314" s="18"/>
      <c r="Q314" s="18"/>
      <c r="R314" s="11"/>
      <c r="S314" s="18"/>
    </row>
    <row r="315" spans="2:19" x14ac:dyDescent="0.2">
      <c r="B315" s="10"/>
      <c r="C315" s="10"/>
      <c r="D315" s="11"/>
      <c r="E315" s="20"/>
      <c r="F315" s="12"/>
      <c r="G315" s="13"/>
      <c r="H315" s="11"/>
      <c r="I315" s="14"/>
      <c r="J315" s="12"/>
      <c r="K315" s="11"/>
      <c r="L315" s="93"/>
      <c r="M315" s="15"/>
      <c r="N315" s="16"/>
      <c r="O315" s="18"/>
      <c r="P315" s="18"/>
      <c r="Q315" s="18"/>
      <c r="R315" s="11"/>
      <c r="S315" s="18"/>
    </row>
    <row r="316" spans="2:19" x14ac:dyDescent="0.2">
      <c r="B316" s="10"/>
      <c r="C316" s="10"/>
      <c r="D316" s="11"/>
      <c r="E316" s="20"/>
      <c r="F316" s="12"/>
      <c r="G316" s="13"/>
      <c r="H316" s="11"/>
      <c r="I316" s="14"/>
      <c r="J316" s="12"/>
      <c r="K316" s="11"/>
      <c r="L316" s="93"/>
      <c r="M316" s="15"/>
      <c r="N316" s="16"/>
      <c r="O316" s="18"/>
      <c r="P316" s="18"/>
      <c r="Q316" s="18"/>
      <c r="R316" s="11"/>
      <c r="S316" s="18"/>
    </row>
    <row r="317" spans="2:19" x14ac:dyDescent="0.2">
      <c r="B317" s="10"/>
      <c r="C317" s="10"/>
      <c r="D317" s="11"/>
      <c r="E317" s="20"/>
      <c r="F317" s="12"/>
      <c r="G317" s="13"/>
      <c r="H317" s="11"/>
      <c r="I317" s="14"/>
      <c r="J317" s="12"/>
      <c r="K317" s="11"/>
      <c r="L317" s="93"/>
      <c r="M317" s="15"/>
      <c r="N317" s="16"/>
      <c r="O317" s="18"/>
      <c r="P317" s="18"/>
      <c r="Q317" s="18"/>
      <c r="R317" s="11"/>
      <c r="S317" s="18"/>
    </row>
    <row r="318" spans="2:19" x14ac:dyDescent="0.2">
      <c r="B318" s="10"/>
      <c r="C318" s="10"/>
      <c r="D318" s="11"/>
      <c r="E318" s="20"/>
      <c r="F318" s="12"/>
      <c r="G318" s="13"/>
      <c r="H318" s="11"/>
      <c r="I318" s="14"/>
      <c r="J318" s="12"/>
      <c r="K318" s="11"/>
      <c r="L318" s="93"/>
      <c r="M318" s="15"/>
      <c r="N318" s="16"/>
      <c r="O318" s="18"/>
      <c r="P318" s="18"/>
      <c r="Q318" s="18"/>
      <c r="R318" s="11"/>
      <c r="S318" s="18"/>
    </row>
    <row r="319" spans="2:19" x14ac:dyDescent="0.2">
      <c r="B319" s="10"/>
      <c r="C319" s="10"/>
      <c r="D319" s="11"/>
      <c r="E319" s="20"/>
      <c r="F319" s="12"/>
      <c r="G319" s="13"/>
      <c r="H319" s="11"/>
      <c r="I319" s="14"/>
      <c r="J319" s="12"/>
      <c r="K319" s="11"/>
      <c r="L319" s="93"/>
      <c r="M319" s="15"/>
      <c r="N319" s="16"/>
      <c r="O319" s="18"/>
      <c r="P319" s="18"/>
      <c r="Q319" s="18"/>
      <c r="R319" s="11"/>
      <c r="S319" s="18"/>
    </row>
    <row r="320" spans="2:19" x14ac:dyDescent="0.2">
      <c r="B320" s="10"/>
      <c r="C320" s="10"/>
      <c r="D320" s="11"/>
      <c r="E320" s="20"/>
      <c r="F320" s="12"/>
      <c r="G320" s="13"/>
      <c r="H320" s="11"/>
      <c r="I320" s="14"/>
      <c r="J320" s="12"/>
      <c r="K320" s="11"/>
      <c r="L320" s="93"/>
      <c r="M320" s="15"/>
      <c r="N320" s="16"/>
      <c r="O320" s="18"/>
      <c r="P320" s="18"/>
      <c r="Q320" s="18"/>
      <c r="R320" s="11"/>
      <c r="S320" s="18"/>
    </row>
    <row r="321" spans="2:19" x14ac:dyDescent="0.2">
      <c r="B321" s="10"/>
      <c r="C321" s="10"/>
      <c r="D321" s="11"/>
      <c r="E321" s="20"/>
      <c r="F321" s="12"/>
      <c r="G321" s="13"/>
      <c r="H321" s="11"/>
      <c r="I321" s="14"/>
      <c r="J321" s="12"/>
      <c r="K321" s="11"/>
      <c r="L321" s="93"/>
      <c r="M321" s="15"/>
      <c r="N321" s="16"/>
      <c r="O321" s="18"/>
      <c r="P321" s="18"/>
      <c r="Q321" s="18"/>
      <c r="R321" s="11"/>
      <c r="S321" s="18"/>
    </row>
    <row r="322" spans="2:19" x14ac:dyDescent="0.2">
      <c r="B322" s="10"/>
      <c r="C322" s="10"/>
      <c r="D322" s="11"/>
      <c r="E322" s="20"/>
      <c r="F322" s="12"/>
      <c r="G322" s="13"/>
      <c r="H322" s="11"/>
      <c r="I322" s="14"/>
      <c r="J322" s="12"/>
      <c r="K322" s="11"/>
      <c r="L322" s="93"/>
      <c r="M322" s="15"/>
      <c r="N322" s="16"/>
      <c r="O322" s="18"/>
      <c r="P322" s="18"/>
      <c r="Q322" s="18"/>
      <c r="R322" s="11"/>
      <c r="S322" s="18"/>
    </row>
    <row r="323" spans="2:19" x14ac:dyDescent="0.2">
      <c r="B323" s="10"/>
      <c r="C323" s="10"/>
      <c r="D323" s="11"/>
      <c r="E323" s="20"/>
      <c r="F323" s="12"/>
      <c r="G323" s="13"/>
      <c r="H323" s="11"/>
      <c r="I323" s="14"/>
      <c r="J323" s="12"/>
      <c r="K323" s="11"/>
      <c r="L323" s="93"/>
      <c r="M323" s="15"/>
      <c r="N323" s="16"/>
      <c r="O323" s="18"/>
      <c r="P323" s="18"/>
      <c r="Q323" s="18"/>
      <c r="R323" s="11"/>
      <c r="S323" s="18"/>
    </row>
    <row r="324" spans="2:19" x14ac:dyDescent="0.2">
      <c r="B324" s="10"/>
      <c r="C324" s="10"/>
      <c r="D324" s="11"/>
      <c r="E324" s="20"/>
      <c r="F324" s="12"/>
      <c r="G324" s="13"/>
      <c r="H324" s="11"/>
      <c r="I324" s="14"/>
      <c r="J324" s="12"/>
      <c r="K324" s="11"/>
      <c r="L324" s="93"/>
      <c r="M324" s="15"/>
      <c r="N324" s="16"/>
      <c r="O324" s="18"/>
      <c r="P324" s="18"/>
      <c r="Q324" s="18"/>
      <c r="R324" s="11"/>
      <c r="S324" s="18"/>
    </row>
    <row r="325" spans="2:19" x14ac:dyDescent="0.2">
      <c r="B325" s="10"/>
      <c r="C325" s="10"/>
      <c r="D325" s="11"/>
      <c r="E325" s="20"/>
      <c r="F325" s="12"/>
      <c r="G325" s="13"/>
      <c r="H325" s="11"/>
      <c r="I325" s="14"/>
      <c r="J325" s="12"/>
      <c r="K325" s="11"/>
      <c r="L325" s="93"/>
      <c r="M325" s="15"/>
      <c r="N325" s="16"/>
      <c r="O325" s="18"/>
      <c r="P325" s="18"/>
      <c r="Q325" s="18"/>
      <c r="R325" s="11"/>
      <c r="S325" s="18"/>
    </row>
    <row r="326" spans="2:19" x14ac:dyDescent="0.2">
      <c r="B326" s="10"/>
      <c r="C326" s="10"/>
      <c r="D326" s="11"/>
      <c r="E326" s="20"/>
      <c r="F326" s="12"/>
      <c r="G326" s="13"/>
      <c r="H326" s="11"/>
      <c r="I326" s="14"/>
      <c r="J326" s="12"/>
      <c r="K326" s="11"/>
      <c r="L326" s="93"/>
      <c r="M326" s="15"/>
      <c r="N326" s="16"/>
      <c r="O326" s="18"/>
      <c r="P326" s="18"/>
      <c r="Q326" s="18"/>
      <c r="R326" s="11"/>
      <c r="S326" s="18"/>
    </row>
    <row r="327" spans="2:19" x14ac:dyDescent="0.2">
      <c r="B327" s="10"/>
      <c r="C327" s="10"/>
      <c r="D327" s="11"/>
      <c r="E327" s="20"/>
      <c r="F327" s="12"/>
      <c r="G327" s="13"/>
      <c r="H327" s="11"/>
      <c r="I327" s="14"/>
      <c r="J327" s="12"/>
      <c r="K327" s="11"/>
      <c r="L327" s="93"/>
      <c r="M327" s="15"/>
      <c r="N327" s="16"/>
      <c r="O327" s="18"/>
      <c r="P327" s="18"/>
      <c r="Q327" s="18"/>
      <c r="R327" s="11"/>
      <c r="S327" s="18"/>
    </row>
    <row r="328" spans="2:19" x14ac:dyDescent="0.2">
      <c r="B328" s="10"/>
      <c r="C328" s="10"/>
      <c r="D328" s="11"/>
      <c r="E328" s="20"/>
      <c r="F328" s="12"/>
      <c r="G328" s="13"/>
      <c r="H328" s="11"/>
      <c r="I328" s="14"/>
      <c r="J328" s="12"/>
      <c r="K328" s="11"/>
      <c r="L328" s="93"/>
      <c r="M328" s="15"/>
      <c r="N328" s="16"/>
      <c r="O328" s="18"/>
      <c r="P328" s="18"/>
      <c r="Q328" s="18"/>
      <c r="R328" s="11"/>
      <c r="S328" s="18"/>
    </row>
    <row r="329" spans="2:19" x14ac:dyDescent="0.2">
      <c r="B329" s="10"/>
      <c r="C329" s="10"/>
      <c r="D329" s="11"/>
      <c r="E329" s="20"/>
      <c r="F329" s="12"/>
      <c r="G329" s="13"/>
      <c r="H329" s="11"/>
      <c r="I329" s="14"/>
      <c r="J329" s="12"/>
      <c r="K329" s="11"/>
      <c r="L329" s="93"/>
      <c r="M329" s="15"/>
      <c r="N329" s="16"/>
      <c r="O329" s="18"/>
      <c r="P329" s="18"/>
      <c r="Q329" s="18"/>
      <c r="R329" s="11"/>
      <c r="S329" s="18"/>
    </row>
    <row r="330" spans="2:19" x14ac:dyDescent="0.2">
      <c r="B330" s="10"/>
      <c r="C330" s="10"/>
      <c r="D330" s="11"/>
      <c r="E330" s="20"/>
      <c r="F330" s="12"/>
      <c r="G330" s="13"/>
      <c r="H330" s="11"/>
      <c r="I330" s="14"/>
      <c r="J330" s="12"/>
      <c r="K330" s="11"/>
      <c r="L330" s="93"/>
      <c r="M330" s="15"/>
      <c r="N330" s="16"/>
      <c r="O330" s="18"/>
      <c r="P330" s="18"/>
      <c r="Q330" s="18"/>
      <c r="R330" s="11"/>
      <c r="S330" s="18"/>
    </row>
    <row r="331" spans="2:19" x14ac:dyDescent="0.2">
      <c r="B331" s="10"/>
      <c r="C331" s="10"/>
      <c r="D331" s="11"/>
      <c r="E331" s="20"/>
      <c r="F331" s="12"/>
      <c r="G331" s="13"/>
      <c r="H331" s="11"/>
      <c r="I331" s="14"/>
      <c r="J331" s="12"/>
      <c r="K331" s="11"/>
      <c r="L331" s="93"/>
      <c r="M331" s="15"/>
      <c r="N331" s="16"/>
      <c r="O331" s="18"/>
      <c r="P331" s="18"/>
      <c r="Q331" s="18"/>
      <c r="R331" s="11"/>
      <c r="S331" s="18"/>
    </row>
    <row r="332" spans="2:19" x14ac:dyDescent="0.2">
      <c r="B332" s="10"/>
      <c r="C332" s="10"/>
      <c r="D332" s="11"/>
      <c r="E332" s="20"/>
      <c r="F332" s="12"/>
      <c r="G332" s="13"/>
      <c r="H332" s="11"/>
      <c r="I332" s="14"/>
      <c r="J332" s="12"/>
      <c r="K332" s="11"/>
      <c r="L332" s="93"/>
      <c r="M332" s="15"/>
      <c r="N332" s="16"/>
      <c r="O332" s="18"/>
      <c r="P332" s="18"/>
      <c r="Q332" s="18"/>
      <c r="R332" s="11"/>
      <c r="S332" s="18"/>
    </row>
    <row r="333" spans="2:19" x14ac:dyDescent="0.2">
      <c r="B333" s="10"/>
      <c r="C333" s="10"/>
      <c r="D333" s="11"/>
      <c r="E333" s="20"/>
      <c r="F333" s="12"/>
      <c r="G333" s="13"/>
      <c r="H333" s="11"/>
      <c r="I333" s="14"/>
      <c r="J333" s="12"/>
      <c r="K333" s="11"/>
      <c r="L333" s="93"/>
      <c r="M333" s="15"/>
      <c r="N333" s="16"/>
      <c r="O333" s="18"/>
      <c r="P333" s="18"/>
      <c r="Q333" s="18"/>
      <c r="R333" s="11"/>
      <c r="S333" s="18"/>
    </row>
    <row r="334" spans="2:19" x14ac:dyDescent="0.2">
      <c r="B334" s="10"/>
      <c r="C334" s="10"/>
      <c r="D334" s="11"/>
      <c r="E334" s="20"/>
      <c r="F334" s="12"/>
      <c r="G334" s="13"/>
      <c r="H334" s="11"/>
      <c r="I334" s="14"/>
      <c r="J334" s="12"/>
      <c r="K334" s="11"/>
      <c r="L334" s="93"/>
      <c r="M334" s="15"/>
      <c r="N334" s="16"/>
      <c r="O334" s="18"/>
      <c r="P334" s="18"/>
      <c r="Q334" s="18"/>
      <c r="R334" s="11"/>
      <c r="S334" s="18"/>
    </row>
    <row r="335" spans="2:19" x14ac:dyDescent="0.2">
      <c r="B335" s="10"/>
      <c r="C335" s="10"/>
      <c r="D335" s="11"/>
      <c r="E335" s="20"/>
      <c r="F335" s="12"/>
      <c r="G335" s="13"/>
      <c r="H335" s="11"/>
      <c r="I335" s="14"/>
      <c r="J335" s="12"/>
      <c r="K335" s="11"/>
      <c r="L335" s="93"/>
      <c r="M335" s="15"/>
      <c r="N335" s="16"/>
      <c r="O335" s="18"/>
      <c r="P335" s="18"/>
      <c r="Q335" s="18"/>
      <c r="R335" s="11"/>
      <c r="S335" s="18"/>
    </row>
    <row r="336" spans="2:19" x14ac:dyDescent="0.2">
      <c r="B336" s="10"/>
      <c r="C336" s="10"/>
      <c r="D336" s="11"/>
      <c r="E336" s="20"/>
      <c r="F336" s="12"/>
      <c r="G336" s="13"/>
      <c r="H336" s="11"/>
      <c r="I336" s="14"/>
      <c r="J336" s="12"/>
      <c r="K336" s="11"/>
      <c r="L336" s="93"/>
      <c r="M336" s="15"/>
      <c r="N336" s="16"/>
      <c r="O336" s="18"/>
      <c r="P336" s="18"/>
      <c r="Q336" s="18"/>
      <c r="R336" s="11"/>
      <c r="S336" s="18"/>
    </row>
    <row r="337" spans="2:19" x14ac:dyDescent="0.2">
      <c r="B337" s="10"/>
      <c r="C337" s="10"/>
      <c r="D337" s="11"/>
      <c r="E337" s="20"/>
      <c r="F337" s="12"/>
      <c r="G337" s="13"/>
      <c r="H337" s="11"/>
      <c r="I337" s="14"/>
      <c r="J337" s="12"/>
      <c r="K337" s="11"/>
      <c r="L337" s="93"/>
      <c r="M337" s="15"/>
      <c r="N337" s="16"/>
      <c r="O337" s="18"/>
      <c r="P337" s="18"/>
      <c r="Q337" s="18"/>
      <c r="R337" s="11"/>
      <c r="S337" s="18"/>
    </row>
    <row r="338" spans="2:19" x14ac:dyDescent="0.2">
      <c r="B338" s="10"/>
      <c r="C338" s="10"/>
      <c r="D338" s="11"/>
      <c r="E338" s="20"/>
      <c r="F338" s="12"/>
      <c r="G338" s="13"/>
      <c r="H338" s="11"/>
      <c r="I338" s="14"/>
      <c r="J338" s="12"/>
      <c r="K338" s="11"/>
      <c r="L338" s="93"/>
      <c r="M338" s="15"/>
      <c r="N338" s="16"/>
      <c r="O338" s="18"/>
      <c r="P338" s="18"/>
      <c r="Q338" s="18"/>
      <c r="R338" s="11"/>
      <c r="S338" s="18"/>
    </row>
    <row r="339" spans="2:19" x14ac:dyDescent="0.2">
      <c r="B339" s="10"/>
      <c r="C339" s="10"/>
      <c r="D339" s="11"/>
      <c r="E339" s="20"/>
      <c r="F339" s="12"/>
      <c r="G339" s="13"/>
      <c r="H339" s="11"/>
      <c r="I339" s="14"/>
      <c r="J339" s="12"/>
      <c r="K339" s="11"/>
      <c r="L339" s="93"/>
      <c r="M339" s="15"/>
      <c r="N339" s="16"/>
      <c r="O339" s="18"/>
      <c r="P339" s="18"/>
      <c r="Q339" s="18"/>
      <c r="R339" s="11"/>
      <c r="S339" s="18"/>
    </row>
    <row r="340" spans="2:19" x14ac:dyDescent="0.2">
      <c r="B340" s="10"/>
      <c r="C340" s="10"/>
      <c r="D340" s="11"/>
      <c r="E340" s="20"/>
      <c r="F340" s="12"/>
      <c r="G340" s="13"/>
      <c r="H340" s="11"/>
      <c r="I340" s="14"/>
      <c r="J340" s="12"/>
      <c r="K340" s="11"/>
      <c r="L340" s="93"/>
      <c r="M340" s="15"/>
      <c r="N340" s="16"/>
      <c r="O340" s="18"/>
      <c r="P340" s="18"/>
      <c r="Q340" s="18"/>
      <c r="R340" s="11"/>
      <c r="S340" s="18"/>
    </row>
    <row r="341" spans="2:19" x14ac:dyDescent="0.2">
      <c r="B341" s="10"/>
      <c r="C341" s="10"/>
      <c r="D341" s="11"/>
      <c r="E341" s="20"/>
      <c r="F341" s="12"/>
      <c r="G341" s="13"/>
      <c r="H341" s="11"/>
      <c r="I341" s="14"/>
      <c r="J341" s="12"/>
      <c r="K341" s="11"/>
      <c r="L341" s="93"/>
      <c r="M341" s="15"/>
      <c r="N341" s="16"/>
      <c r="O341" s="18"/>
      <c r="P341" s="18"/>
      <c r="Q341" s="18"/>
      <c r="R341" s="11"/>
      <c r="S341" s="18"/>
    </row>
    <row r="342" spans="2:19" x14ac:dyDescent="0.2">
      <c r="B342" s="10"/>
      <c r="C342" s="10"/>
      <c r="D342" s="11"/>
      <c r="E342" s="20"/>
      <c r="F342" s="12"/>
      <c r="G342" s="13"/>
      <c r="H342" s="11"/>
      <c r="I342" s="14"/>
      <c r="J342" s="12"/>
      <c r="K342" s="11"/>
      <c r="L342" s="93"/>
      <c r="M342" s="15"/>
      <c r="N342" s="16"/>
      <c r="O342" s="18"/>
      <c r="P342" s="18"/>
      <c r="Q342" s="18"/>
      <c r="R342" s="11"/>
      <c r="S342" s="18"/>
    </row>
    <row r="343" spans="2:19" x14ac:dyDescent="0.2">
      <c r="B343" s="10"/>
      <c r="C343" s="10"/>
      <c r="D343" s="11"/>
      <c r="E343" s="20"/>
      <c r="F343" s="12"/>
      <c r="G343" s="13"/>
      <c r="H343" s="11"/>
      <c r="I343" s="14"/>
      <c r="J343" s="12"/>
      <c r="K343" s="11"/>
      <c r="L343" s="93"/>
      <c r="M343" s="15"/>
      <c r="N343" s="16"/>
      <c r="O343" s="18"/>
      <c r="P343" s="18"/>
      <c r="Q343" s="18"/>
      <c r="R343" s="11"/>
      <c r="S343" s="18"/>
    </row>
    <row r="344" spans="2:19" x14ac:dyDescent="0.2">
      <c r="B344" s="10"/>
      <c r="C344" s="10"/>
      <c r="D344" s="11"/>
      <c r="E344" s="20"/>
      <c r="F344" s="12"/>
      <c r="G344" s="13"/>
      <c r="H344" s="11"/>
      <c r="I344" s="14"/>
      <c r="J344" s="12"/>
      <c r="K344" s="11"/>
      <c r="L344" s="93"/>
      <c r="M344" s="15"/>
      <c r="N344" s="16"/>
      <c r="O344" s="18"/>
      <c r="P344" s="18"/>
      <c r="Q344" s="18"/>
      <c r="R344" s="11"/>
      <c r="S344" s="18"/>
    </row>
    <row r="345" spans="2:19" x14ac:dyDescent="0.2">
      <c r="B345" s="10"/>
      <c r="C345" s="10"/>
      <c r="D345" s="11"/>
      <c r="E345" s="20"/>
      <c r="F345" s="12"/>
      <c r="G345" s="13"/>
      <c r="H345" s="11"/>
      <c r="I345" s="14"/>
      <c r="J345" s="12"/>
      <c r="K345" s="11"/>
      <c r="L345" s="93"/>
      <c r="M345" s="15"/>
      <c r="N345" s="16"/>
      <c r="O345" s="18"/>
      <c r="P345" s="18"/>
      <c r="Q345" s="18"/>
      <c r="R345" s="11"/>
      <c r="S345" s="18"/>
    </row>
    <row r="346" spans="2:19" x14ac:dyDescent="0.2">
      <c r="B346" s="10"/>
      <c r="C346" s="10"/>
      <c r="D346" s="11"/>
      <c r="E346" s="20"/>
      <c r="F346" s="12"/>
      <c r="G346" s="13"/>
      <c r="H346" s="11"/>
      <c r="I346" s="14"/>
      <c r="J346" s="12"/>
      <c r="K346" s="11"/>
      <c r="L346" s="93"/>
      <c r="M346" s="15"/>
      <c r="N346" s="16"/>
      <c r="O346" s="18"/>
      <c r="P346" s="18"/>
      <c r="Q346" s="18"/>
      <c r="R346" s="11"/>
      <c r="S346" s="18"/>
    </row>
    <row r="347" spans="2:19" x14ac:dyDescent="0.2">
      <c r="B347" s="10"/>
      <c r="C347" s="10"/>
      <c r="D347" s="11"/>
      <c r="E347" s="20"/>
      <c r="F347" s="12"/>
      <c r="G347" s="13"/>
      <c r="H347" s="11"/>
      <c r="I347" s="14"/>
      <c r="J347" s="12"/>
      <c r="K347" s="11"/>
      <c r="L347" s="93"/>
      <c r="M347" s="15"/>
      <c r="N347" s="16"/>
      <c r="O347" s="18"/>
      <c r="P347" s="18"/>
      <c r="Q347" s="18"/>
      <c r="R347" s="11"/>
      <c r="S347" s="18"/>
    </row>
    <row r="348" spans="2:19" x14ac:dyDescent="0.2">
      <c r="B348" s="10"/>
      <c r="C348" s="10"/>
      <c r="D348" s="11"/>
      <c r="E348" s="20"/>
      <c r="F348" s="12"/>
      <c r="G348" s="13"/>
      <c r="H348" s="11"/>
      <c r="I348" s="14"/>
      <c r="J348" s="12"/>
      <c r="K348" s="11"/>
      <c r="L348" s="93"/>
      <c r="M348" s="15"/>
      <c r="N348" s="16"/>
      <c r="O348" s="18"/>
      <c r="P348" s="18"/>
      <c r="Q348" s="18"/>
      <c r="R348" s="11"/>
      <c r="S348" s="18"/>
    </row>
    <row r="349" spans="2:19" x14ac:dyDescent="0.2">
      <c r="B349" s="10"/>
      <c r="C349" s="10"/>
      <c r="D349" s="11"/>
      <c r="E349" s="20"/>
      <c r="F349" s="12"/>
      <c r="G349" s="13"/>
      <c r="H349" s="11"/>
      <c r="I349" s="14"/>
      <c r="J349" s="12"/>
      <c r="K349" s="11"/>
      <c r="L349" s="93"/>
      <c r="M349" s="15"/>
      <c r="N349" s="16"/>
      <c r="O349" s="18"/>
      <c r="P349" s="18"/>
      <c r="Q349" s="18"/>
      <c r="R349" s="11"/>
      <c r="S349" s="18"/>
    </row>
    <row r="350" spans="2:19" x14ac:dyDescent="0.2">
      <c r="B350" s="10"/>
      <c r="C350" s="10"/>
      <c r="D350" s="11"/>
      <c r="E350" s="20"/>
      <c r="F350" s="12"/>
      <c r="G350" s="13"/>
      <c r="H350" s="11"/>
      <c r="I350" s="14"/>
      <c r="J350" s="12"/>
      <c r="K350" s="11"/>
      <c r="L350" s="93"/>
      <c r="M350" s="15"/>
      <c r="N350" s="16"/>
      <c r="O350" s="18"/>
      <c r="P350" s="18"/>
      <c r="Q350" s="18"/>
      <c r="R350" s="11"/>
      <c r="S350" s="18"/>
    </row>
    <row r="351" spans="2:19" x14ac:dyDescent="0.2">
      <c r="B351" s="10"/>
      <c r="C351" s="10"/>
      <c r="D351" s="11"/>
      <c r="E351" s="20"/>
      <c r="F351" s="12"/>
      <c r="G351" s="13"/>
      <c r="H351" s="11"/>
      <c r="I351" s="14"/>
      <c r="J351" s="12"/>
      <c r="K351" s="11"/>
      <c r="L351" s="93"/>
      <c r="M351" s="15"/>
      <c r="N351" s="16"/>
      <c r="O351" s="18"/>
      <c r="P351" s="18"/>
      <c r="Q351" s="18"/>
      <c r="R351" s="11"/>
      <c r="S351" s="18"/>
    </row>
    <row r="352" spans="2:19" x14ac:dyDescent="0.2">
      <c r="B352" s="10"/>
      <c r="C352" s="10"/>
      <c r="D352" s="11"/>
      <c r="E352" s="20"/>
      <c r="F352" s="12"/>
      <c r="G352" s="13"/>
      <c r="H352" s="11"/>
      <c r="I352" s="14"/>
      <c r="J352" s="12"/>
      <c r="K352" s="11"/>
      <c r="L352" s="93"/>
      <c r="M352" s="15"/>
      <c r="N352" s="16"/>
      <c r="O352" s="18"/>
      <c r="P352" s="18"/>
      <c r="Q352" s="18"/>
      <c r="R352" s="11"/>
      <c r="S352" s="18"/>
    </row>
    <row r="353" spans="2:19" x14ac:dyDescent="0.2">
      <c r="B353" s="10"/>
      <c r="C353" s="10"/>
      <c r="D353" s="11"/>
      <c r="E353" s="20"/>
      <c r="F353" s="12"/>
      <c r="G353" s="13"/>
      <c r="H353" s="11"/>
      <c r="I353" s="14"/>
      <c r="J353" s="12"/>
      <c r="K353" s="11"/>
      <c r="L353" s="93"/>
      <c r="M353" s="15"/>
      <c r="N353" s="16"/>
      <c r="O353" s="18"/>
      <c r="P353" s="18"/>
      <c r="Q353" s="18"/>
      <c r="R353" s="11"/>
      <c r="S353" s="18"/>
    </row>
    <row r="354" spans="2:19" x14ac:dyDescent="0.2">
      <c r="B354" s="10"/>
      <c r="C354" s="10"/>
      <c r="D354" s="11"/>
      <c r="E354" s="20"/>
      <c r="F354" s="12"/>
      <c r="G354" s="13"/>
      <c r="H354" s="11"/>
      <c r="I354" s="14"/>
      <c r="J354" s="12"/>
      <c r="K354" s="11"/>
      <c r="L354" s="93"/>
      <c r="M354" s="15"/>
      <c r="N354" s="16"/>
      <c r="O354" s="18"/>
      <c r="P354" s="18"/>
      <c r="Q354" s="18"/>
      <c r="R354" s="11"/>
      <c r="S354" s="18"/>
    </row>
    <row r="355" spans="2:19" x14ac:dyDescent="0.2">
      <c r="B355" s="10"/>
      <c r="C355" s="10"/>
      <c r="D355" s="11"/>
      <c r="E355" s="20"/>
      <c r="F355" s="12"/>
      <c r="G355" s="13"/>
      <c r="H355" s="11"/>
      <c r="I355" s="14"/>
      <c r="J355" s="12"/>
      <c r="K355" s="11"/>
      <c r="L355" s="93"/>
      <c r="M355" s="15"/>
      <c r="N355" s="16"/>
      <c r="O355" s="18"/>
      <c r="P355" s="18"/>
      <c r="Q355" s="18"/>
      <c r="R355" s="11"/>
      <c r="S355" s="18"/>
    </row>
    <row r="356" spans="2:19" x14ac:dyDescent="0.2">
      <c r="B356" s="10"/>
      <c r="C356" s="10"/>
      <c r="D356" s="11"/>
      <c r="E356" s="20"/>
      <c r="F356" s="12"/>
      <c r="G356" s="13"/>
      <c r="H356" s="11"/>
      <c r="I356" s="14"/>
      <c r="J356" s="12"/>
      <c r="K356" s="11"/>
      <c r="L356" s="93"/>
      <c r="M356" s="15"/>
      <c r="N356" s="16"/>
      <c r="O356" s="18"/>
      <c r="P356" s="18"/>
      <c r="Q356" s="18"/>
      <c r="R356" s="11"/>
      <c r="S356" s="18"/>
    </row>
    <row r="357" spans="2:19" x14ac:dyDescent="0.2">
      <c r="B357" s="10"/>
      <c r="C357" s="10"/>
      <c r="D357" s="11"/>
      <c r="E357" s="20"/>
      <c r="F357" s="12"/>
      <c r="G357" s="13"/>
      <c r="H357" s="11"/>
      <c r="I357" s="14"/>
      <c r="J357" s="12"/>
      <c r="K357" s="11"/>
      <c r="L357" s="93"/>
      <c r="M357" s="15"/>
      <c r="N357" s="16"/>
      <c r="O357" s="18"/>
      <c r="P357" s="18"/>
      <c r="Q357" s="18"/>
      <c r="R357" s="11"/>
      <c r="S357" s="18"/>
    </row>
    <row r="358" spans="2:19" x14ac:dyDescent="0.2">
      <c r="B358" s="10"/>
      <c r="C358" s="10"/>
      <c r="D358" s="11"/>
      <c r="E358" s="20"/>
      <c r="F358" s="12"/>
      <c r="G358" s="13"/>
      <c r="H358" s="11"/>
      <c r="I358" s="14"/>
      <c r="J358" s="12"/>
      <c r="K358" s="11"/>
      <c r="L358" s="93"/>
      <c r="M358" s="15"/>
      <c r="N358" s="16"/>
      <c r="O358" s="18"/>
      <c r="P358" s="18"/>
      <c r="Q358" s="18"/>
      <c r="R358" s="11"/>
      <c r="S358" s="18"/>
    </row>
    <row r="359" spans="2:19" x14ac:dyDescent="0.2">
      <c r="B359" s="10"/>
      <c r="C359" s="10"/>
      <c r="D359" s="11"/>
      <c r="E359" s="20"/>
      <c r="F359" s="12"/>
      <c r="G359" s="13"/>
      <c r="H359" s="11"/>
      <c r="I359" s="14"/>
      <c r="J359" s="12"/>
      <c r="K359" s="11"/>
      <c r="L359" s="93"/>
      <c r="M359" s="15"/>
      <c r="N359" s="16"/>
      <c r="O359" s="18"/>
      <c r="P359" s="18"/>
      <c r="Q359" s="18"/>
      <c r="R359" s="11"/>
      <c r="S359" s="18"/>
    </row>
    <row r="360" spans="2:19" x14ac:dyDescent="0.2">
      <c r="B360" s="10"/>
      <c r="C360" s="10"/>
      <c r="D360" s="11"/>
      <c r="E360" s="20"/>
      <c r="F360" s="12"/>
      <c r="G360" s="13"/>
      <c r="H360" s="11"/>
      <c r="I360" s="14"/>
      <c r="J360" s="12"/>
      <c r="K360" s="11"/>
      <c r="L360" s="93"/>
      <c r="M360" s="15"/>
      <c r="N360" s="16"/>
      <c r="O360" s="18"/>
      <c r="P360" s="18"/>
      <c r="Q360" s="18"/>
      <c r="R360" s="11"/>
      <c r="S360" s="18"/>
    </row>
    <row r="361" spans="2:19" x14ac:dyDescent="0.2">
      <c r="B361" s="10"/>
      <c r="C361" s="10"/>
      <c r="D361" s="11"/>
      <c r="E361" s="20"/>
      <c r="F361" s="12"/>
      <c r="G361" s="13"/>
      <c r="H361" s="11"/>
      <c r="I361" s="14"/>
      <c r="J361" s="12"/>
      <c r="K361" s="11"/>
      <c r="L361" s="93"/>
      <c r="M361" s="15"/>
      <c r="N361" s="16"/>
      <c r="O361" s="18"/>
      <c r="P361" s="18"/>
      <c r="Q361" s="18"/>
      <c r="R361" s="11"/>
      <c r="S361" s="18"/>
    </row>
    <row r="362" spans="2:19" x14ac:dyDescent="0.2">
      <c r="B362" s="10"/>
      <c r="C362" s="10"/>
      <c r="D362" s="11"/>
      <c r="E362" s="20"/>
      <c r="F362" s="12"/>
      <c r="G362" s="13"/>
      <c r="H362" s="11"/>
      <c r="I362" s="14"/>
      <c r="J362" s="12"/>
      <c r="K362" s="11"/>
      <c r="L362" s="93"/>
      <c r="M362" s="15"/>
      <c r="N362" s="16"/>
      <c r="O362" s="18"/>
      <c r="P362" s="18"/>
      <c r="Q362" s="18"/>
      <c r="R362" s="11"/>
      <c r="S362" s="18"/>
    </row>
    <row r="363" spans="2:19" x14ac:dyDescent="0.2">
      <c r="B363" s="10"/>
      <c r="C363" s="10"/>
      <c r="D363" s="11"/>
      <c r="E363" s="20"/>
      <c r="F363" s="12"/>
      <c r="G363" s="13"/>
      <c r="H363" s="11"/>
      <c r="I363" s="14"/>
      <c r="J363" s="12"/>
      <c r="K363" s="11"/>
      <c r="L363" s="93"/>
      <c r="M363" s="15"/>
      <c r="N363" s="16"/>
      <c r="O363" s="18"/>
      <c r="P363" s="18"/>
      <c r="Q363" s="18"/>
      <c r="R363" s="11"/>
      <c r="S363" s="18"/>
    </row>
    <row r="364" spans="2:19" x14ac:dyDescent="0.2">
      <c r="B364" s="10"/>
      <c r="C364" s="10"/>
      <c r="D364" s="11"/>
      <c r="E364" s="20"/>
      <c r="F364" s="12"/>
      <c r="G364" s="13"/>
      <c r="H364" s="11"/>
      <c r="I364" s="14"/>
      <c r="J364" s="12"/>
      <c r="K364" s="11"/>
      <c r="L364" s="93"/>
      <c r="M364" s="15"/>
      <c r="N364" s="16"/>
      <c r="O364" s="18"/>
      <c r="P364" s="18"/>
      <c r="Q364" s="18"/>
      <c r="R364" s="11"/>
      <c r="S364" s="18"/>
    </row>
    <row r="365" spans="2:19" x14ac:dyDescent="0.2">
      <c r="B365" s="10"/>
      <c r="C365" s="10"/>
      <c r="D365" s="11"/>
      <c r="E365" s="20"/>
      <c r="F365" s="12"/>
      <c r="G365" s="13"/>
      <c r="H365" s="11"/>
      <c r="I365" s="14"/>
      <c r="J365" s="12"/>
      <c r="K365" s="11"/>
      <c r="L365" s="93"/>
      <c r="M365" s="15"/>
      <c r="N365" s="16"/>
      <c r="O365" s="18"/>
      <c r="P365" s="18"/>
      <c r="Q365" s="18"/>
      <c r="R365" s="11"/>
      <c r="S365" s="18"/>
    </row>
    <row r="366" spans="2:19" x14ac:dyDescent="0.2">
      <c r="B366" s="10"/>
      <c r="C366" s="10"/>
      <c r="D366" s="11"/>
      <c r="E366" s="20"/>
      <c r="F366" s="12"/>
      <c r="G366" s="13"/>
      <c r="H366" s="11"/>
      <c r="I366" s="14"/>
      <c r="J366" s="12"/>
      <c r="K366" s="11"/>
      <c r="L366" s="93"/>
      <c r="M366" s="15"/>
      <c r="N366" s="16"/>
      <c r="O366" s="18"/>
      <c r="P366" s="18"/>
      <c r="Q366" s="18"/>
      <c r="R366" s="11"/>
      <c r="S366" s="18"/>
    </row>
    <row r="367" spans="2:19" x14ac:dyDescent="0.2">
      <c r="B367" s="10"/>
      <c r="C367" s="10"/>
      <c r="D367" s="11"/>
      <c r="E367" s="20"/>
      <c r="F367" s="12"/>
      <c r="G367" s="13"/>
      <c r="H367" s="11"/>
      <c r="I367" s="14"/>
      <c r="J367" s="12"/>
      <c r="K367" s="11"/>
      <c r="L367" s="93"/>
      <c r="M367" s="15"/>
      <c r="N367" s="16"/>
      <c r="O367" s="18"/>
      <c r="P367" s="18"/>
      <c r="Q367" s="18"/>
      <c r="R367" s="11"/>
      <c r="S367" s="18"/>
    </row>
    <row r="368" spans="2:19" x14ac:dyDescent="0.2">
      <c r="B368" s="10"/>
      <c r="C368" s="10"/>
      <c r="D368" s="11"/>
      <c r="E368" s="20"/>
      <c r="F368" s="12"/>
      <c r="G368" s="13"/>
      <c r="H368" s="11"/>
      <c r="I368" s="14"/>
      <c r="J368" s="12"/>
      <c r="K368" s="11"/>
      <c r="L368" s="93"/>
      <c r="M368" s="15"/>
      <c r="N368" s="16"/>
      <c r="O368" s="18"/>
      <c r="P368" s="18"/>
      <c r="Q368" s="18"/>
      <c r="R368" s="11"/>
      <c r="S368" s="18"/>
    </row>
    <row r="369" spans="2:19" x14ac:dyDescent="0.2">
      <c r="B369" s="10"/>
      <c r="C369" s="10"/>
      <c r="D369" s="11"/>
      <c r="E369" s="20"/>
      <c r="F369" s="12"/>
      <c r="G369" s="13"/>
      <c r="H369" s="11"/>
      <c r="I369" s="14"/>
      <c r="J369" s="12"/>
      <c r="K369" s="11"/>
      <c r="L369" s="93"/>
      <c r="M369" s="15"/>
      <c r="N369" s="16"/>
      <c r="O369" s="18"/>
      <c r="P369" s="18"/>
      <c r="Q369" s="18"/>
      <c r="R369" s="11"/>
      <c r="S369" s="18"/>
    </row>
    <row r="370" spans="2:19" x14ac:dyDescent="0.2">
      <c r="B370" s="10"/>
      <c r="C370" s="10"/>
      <c r="D370" s="11"/>
      <c r="E370" s="20"/>
      <c r="F370" s="12"/>
      <c r="G370" s="13"/>
      <c r="H370" s="11"/>
      <c r="I370" s="14"/>
      <c r="J370" s="12"/>
      <c r="K370" s="11"/>
      <c r="L370" s="93"/>
      <c r="M370" s="15"/>
      <c r="N370" s="16"/>
      <c r="O370" s="18"/>
      <c r="P370" s="18"/>
      <c r="Q370" s="18"/>
      <c r="R370" s="11"/>
      <c r="S370" s="18"/>
    </row>
    <row r="371" spans="2:19" x14ac:dyDescent="0.2">
      <c r="B371" s="10"/>
      <c r="C371" s="10"/>
      <c r="D371" s="11"/>
      <c r="E371" s="20"/>
      <c r="F371" s="12"/>
      <c r="G371" s="13"/>
      <c r="H371" s="11"/>
      <c r="I371" s="14"/>
      <c r="J371" s="12"/>
      <c r="K371" s="11"/>
      <c r="L371" s="93"/>
      <c r="M371" s="15"/>
      <c r="N371" s="16"/>
      <c r="O371" s="18"/>
      <c r="P371" s="18"/>
      <c r="Q371" s="18"/>
      <c r="R371" s="11"/>
      <c r="S371" s="18"/>
    </row>
    <row r="372" spans="2:19" x14ac:dyDescent="0.2">
      <c r="B372" s="10"/>
      <c r="C372" s="10"/>
      <c r="D372" s="11"/>
      <c r="E372" s="20"/>
      <c r="F372" s="12"/>
      <c r="G372" s="13"/>
      <c r="H372" s="11"/>
      <c r="I372" s="14"/>
      <c r="J372" s="12"/>
      <c r="K372" s="11"/>
      <c r="L372" s="93"/>
      <c r="M372" s="15"/>
      <c r="N372" s="16"/>
      <c r="O372" s="18"/>
      <c r="P372" s="18"/>
      <c r="Q372" s="18"/>
      <c r="R372" s="11"/>
      <c r="S372" s="18"/>
    </row>
    <row r="373" spans="2:19" x14ac:dyDescent="0.2">
      <c r="B373" s="10"/>
      <c r="C373" s="10"/>
      <c r="D373" s="11"/>
      <c r="E373" s="20"/>
      <c r="F373" s="12"/>
      <c r="G373" s="13"/>
      <c r="H373" s="11"/>
      <c r="I373" s="14"/>
      <c r="J373" s="12"/>
      <c r="K373" s="11"/>
      <c r="L373" s="93"/>
      <c r="M373" s="15"/>
      <c r="N373" s="16"/>
      <c r="O373" s="18"/>
      <c r="P373" s="18"/>
      <c r="Q373" s="18"/>
      <c r="R373" s="11"/>
      <c r="S373" s="18"/>
    </row>
    <row r="374" spans="2:19" x14ac:dyDescent="0.2">
      <c r="B374" s="10"/>
      <c r="C374" s="10"/>
      <c r="D374" s="11"/>
      <c r="E374" s="20"/>
      <c r="F374" s="12"/>
      <c r="G374" s="13"/>
      <c r="H374" s="11"/>
      <c r="I374" s="14"/>
      <c r="J374" s="12"/>
      <c r="K374" s="11"/>
      <c r="L374" s="93"/>
      <c r="M374" s="15"/>
      <c r="N374" s="16"/>
      <c r="O374" s="18"/>
      <c r="P374" s="18"/>
      <c r="Q374" s="18"/>
      <c r="R374" s="11"/>
      <c r="S374" s="18"/>
    </row>
    <row r="375" spans="2:19" x14ac:dyDescent="0.2">
      <c r="B375" s="10"/>
      <c r="C375" s="10"/>
      <c r="D375" s="11"/>
      <c r="E375" s="20"/>
      <c r="F375" s="12"/>
      <c r="G375" s="13"/>
      <c r="H375" s="11"/>
      <c r="I375" s="14"/>
      <c r="J375" s="12"/>
      <c r="K375" s="11"/>
      <c r="L375" s="93"/>
      <c r="M375" s="15"/>
      <c r="N375" s="16"/>
      <c r="O375" s="18"/>
      <c r="P375" s="18"/>
      <c r="Q375" s="18"/>
      <c r="R375" s="11"/>
      <c r="S375" s="18"/>
    </row>
    <row r="376" spans="2:19" x14ac:dyDescent="0.2">
      <c r="B376" s="10"/>
      <c r="C376" s="10"/>
      <c r="D376" s="11"/>
      <c r="E376" s="20"/>
      <c r="F376" s="12"/>
      <c r="G376" s="13"/>
      <c r="H376" s="11"/>
      <c r="I376" s="14"/>
      <c r="J376" s="12"/>
      <c r="K376" s="11"/>
      <c r="L376" s="93"/>
      <c r="M376" s="15"/>
      <c r="N376" s="16"/>
      <c r="O376" s="18"/>
      <c r="P376" s="18"/>
      <c r="Q376" s="18"/>
      <c r="R376" s="11"/>
      <c r="S376" s="18"/>
    </row>
    <row r="377" spans="2:19" x14ac:dyDescent="0.2">
      <c r="B377" s="10"/>
      <c r="C377" s="10"/>
      <c r="D377" s="11"/>
      <c r="E377" s="20"/>
      <c r="F377" s="12"/>
      <c r="G377" s="13"/>
      <c r="H377" s="11"/>
      <c r="I377" s="14"/>
      <c r="J377" s="12"/>
      <c r="K377" s="11"/>
      <c r="L377" s="93"/>
      <c r="M377" s="15"/>
      <c r="N377" s="16"/>
      <c r="O377" s="18"/>
      <c r="P377" s="18"/>
      <c r="Q377" s="18"/>
      <c r="R377" s="11"/>
      <c r="S377" s="18"/>
    </row>
    <row r="378" spans="2:19" x14ac:dyDescent="0.2">
      <c r="B378" s="10"/>
      <c r="C378" s="10"/>
      <c r="D378" s="11"/>
      <c r="E378" s="20"/>
      <c r="F378" s="12"/>
      <c r="G378" s="13"/>
      <c r="H378" s="11"/>
      <c r="I378" s="14"/>
      <c r="J378" s="12"/>
      <c r="K378" s="11"/>
      <c r="L378" s="93"/>
      <c r="M378" s="15"/>
      <c r="N378" s="16"/>
      <c r="O378" s="18"/>
      <c r="P378" s="18"/>
      <c r="Q378" s="18"/>
      <c r="R378" s="11"/>
      <c r="S378" s="18"/>
    </row>
    <row r="379" spans="2:19" x14ac:dyDescent="0.2">
      <c r="B379" s="10"/>
      <c r="C379" s="10"/>
      <c r="D379" s="11"/>
      <c r="E379" s="20"/>
      <c r="F379" s="12"/>
      <c r="G379" s="13"/>
      <c r="H379" s="11"/>
      <c r="I379" s="14"/>
      <c r="J379" s="12"/>
      <c r="K379" s="11"/>
      <c r="L379" s="93"/>
      <c r="M379" s="15"/>
      <c r="N379" s="16"/>
      <c r="O379" s="18"/>
      <c r="P379" s="18"/>
      <c r="Q379" s="18"/>
      <c r="R379" s="11"/>
      <c r="S379" s="18"/>
    </row>
    <row r="380" spans="2:19" x14ac:dyDescent="0.2">
      <c r="B380" s="10"/>
      <c r="C380" s="10"/>
      <c r="D380" s="11"/>
      <c r="E380" s="20"/>
      <c r="F380" s="12"/>
      <c r="G380" s="13"/>
      <c r="H380" s="11"/>
      <c r="I380" s="14"/>
      <c r="J380" s="12"/>
      <c r="K380" s="11"/>
      <c r="L380" s="93"/>
      <c r="M380" s="15"/>
      <c r="N380" s="16"/>
      <c r="O380" s="18"/>
      <c r="P380" s="18"/>
      <c r="Q380" s="18"/>
      <c r="R380" s="11"/>
      <c r="S380" s="18"/>
    </row>
    <row r="381" spans="2:19" x14ac:dyDescent="0.2">
      <c r="B381" s="10"/>
      <c r="C381" s="10"/>
      <c r="D381" s="11"/>
      <c r="E381" s="20"/>
      <c r="F381" s="12"/>
      <c r="G381" s="13"/>
      <c r="H381" s="11"/>
      <c r="I381" s="14"/>
      <c r="J381" s="12"/>
      <c r="K381" s="11"/>
      <c r="L381" s="93"/>
      <c r="M381" s="15"/>
      <c r="N381" s="16"/>
      <c r="O381" s="18"/>
      <c r="P381" s="18"/>
      <c r="Q381" s="18"/>
      <c r="R381" s="11"/>
      <c r="S381" s="18"/>
    </row>
    <row r="382" spans="2:19" x14ac:dyDescent="0.2">
      <c r="B382" s="10"/>
      <c r="C382" s="10"/>
      <c r="D382" s="11"/>
      <c r="E382" s="20"/>
      <c r="F382" s="12"/>
      <c r="G382" s="13"/>
      <c r="H382" s="11"/>
      <c r="I382" s="14"/>
      <c r="J382" s="12"/>
      <c r="K382" s="11"/>
      <c r="L382" s="93"/>
      <c r="M382" s="15"/>
      <c r="N382" s="16"/>
      <c r="O382" s="18"/>
      <c r="P382" s="18"/>
      <c r="Q382" s="18"/>
      <c r="R382" s="11"/>
      <c r="S382" s="18"/>
    </row>
    <row r="383" spans="2:19" x14ac:dyDescent="0.2">
      <c r="B383" s="10"/>
      <c r="C383" s="10"/>
      <c r="D383" s="11"/>
      <c r="E383" s="20"/>
      <c r="F383" s="12"/>
      <c r="G383" s="13"/>
      <c r="H383" s="11"/>
      <c r="I383" s="14"/>
      <c r="J383" s="12"/>
      <c r="K383" s="11"/>
      <c r="L383" s="93"/>
      <c r="M383" s="15"/>
      <c r="N383" s="16"/>
      <c r="O383" s="18"/>
      <c r="P383" s="18"/>
      <c r="Q383" s="18"/>
      <c r="R383" s="11"/>
      <c r="S383" s="18"/>
    </row>
    <row r="384" spans="2:19" x14ac:dyDescent="0.2">
      <c r="B384" s="10"/>
      <c r="C384" s="10"/>
      <c r="D384" s="11"/>
      <c r="E384" s="20"/>
      <c r="F384" s="12"/>
      <c r="G384" s="13"/>
      <c r="H384" s="11"/>
      <c r="I384" s="14"/>
      <c r="J384" s="12"/>
      <c r="K384" s="11"/>
      <c r="L384" s="93"/>
      <c r="M384" s="15"/>
      <c r="N384" s="16"/>
      <c r="O384" s="18"/>
      <c r="P384" s="18"/>
      <c r="Q384" s="18"/>
      <c r="R384" s="11"/>
      <c r="S384" s="18"/>
    </row>
    <row r="385" spans="2:19" x14ac:dyDescent="0.2">
      <c r="B385" s="10"/>
      <c r="C385" s="10"/>
      <c r="D385" s="11"/>
      <c r="E385" s="20"/>
      <c r="F385" s="12"/>
      <c r="G385" s="13"/>
      <c r="H385" s="11"/>
      <c r="I385" s="14"/>
      <c r="J385" s="12"/>
      <c r="K385" s="11"/>
      <c r="L385" s="93"/>
      <c r="M385" s="15"/>
      <c r="N385" s="16"/>
      <c r="O385" s="18"/>
      <c r="P385" s="18"/>
      <c r="Q385" s="18"/>
      <c r="R385" s="11"/>
      <c r="S385" s="18"/>
    </row>
    <row r="386" spans="2:19" x14ac:dyDescent="0.2">
      <c r="B386" s="10"/>
      <c r="C386" s="10"/>
      <c r="D386" s="11"/>
      <c r="E386" s="20"/>
      <c r="F386" s="12"/>
      <c r="G386" s="13"/>
      <c r="H386" s="11"/>
      <c r="I386" s="14"/>
      <c r="J386" s="12"/>
      <c r="K386" s="11"/>
      <c r="L386" s="93"/>
      <c r="M386" s="15"/>
      <c r="N386" s="16"/>
      <c r="O386" s="18"/>
      <c r="P386" s="18"/>
      <c r="Q386" s="18"/>
      <c r="R386" s="11"/>
      <c r="S386" s="18"/>
    </row>
    <row r="387" spans="2:19" x14ac:dyDescent="0.2">
      <c r="B387" s="10"/>
      <c r="C387" s="10"/>
      <c r="D387" s="11"/>
      <c r="E387" s="20"/>
      <c r="F387" s="12"/>
      <c r="G387" s="13"/>
      <c r="H387" s="11"/>
      <c r="I387" s="14"/>
      <c r="J387" s="12"/>
      <c r="K387" s="11"/>
      <c r="L387" s="93"/>
      <c r="M387" s="15"/>
      <c r="N387" s="16"/>
      <c r="O387" s="18"/>
      <c r="P387" s="18"/>
      <c r="Q387" s="18"/>
      <c r="R387" s="11"/>
      <c r="S387" s="18"/>
    </row>
    <row r="388" spans="2:19" x14ac:dyDescent="0.2">
      <c r="B388" s="10"/>
      <c r="C388" s="10"/>
      <c r="D388" s="11"/>
      <c r="E388" s="20"/>
      <c r="F388" s="12"/>
      <c r="G388" s="13"/>
      <c r="H388" s="11"/>
      <c r="I388" s="14"/>
      <c r="J388" s="12"/>
      <c r="K388" s="11"/>
      <c r="L388" s="93"/>
      <c r="M388" s="15"/>
      <c r="N388" s="16"/>
      <c r="O388" s="18"/>
      <c r="P388" s="18"/>
      <c r="Q388" s="18"/>
      <c r="R388" s="11"/>
      <c r="S388" s="18"/>
    </row>
    <row r="389" spans="2:19" x14ac:dyDescent="0.2">
      <c r="B389" s="10"/>
      <c r="C389" s="10"/>
      <c r="D389" s="11"/>
      <c r="E389" s="20"/>
      <c r="F389" s="12"/>
      <c r="G389" s="13"/>
      <c r="H389" s="11"/>
      <c r="I389" s="14"/>
      <c r="J389" s="12"/>
      <c r="K389" s="11"/>
      <c r="L389" s="93"/>
      <c r="M389" s="15"/>
      <c r="N389" s="16"/>
      <c r="O389" s="18"/>
      <c r="P389" s="18"/>
      <c r="Q389" s="18"/>
      <c r="R389" s="11"/>
      <c r="S389" s="18"/>
    </row>
    <row r="390" spans="2:19" x14ac:dyDescent="0.2">
      <c r="B390" s="10"/>
      <c r="C390" s="10"/>
      <c r="D390" s="11"/>
      <c r="E390" s="20"/>
      <c r="F390" s="12"/>
      <c r="G390" s="13"/>
      <c r="H390" s="11"/>
      <c r="I390" s="14"/>
      <c r="J390" s="12"/>
      <c r="K390" s="11"/>
      <c r="L390" s="93"/>
      <c r="M390" s="15"/>
      <c r="N390" s="16"/>
      <c r="O390" s="18"/>
      <c r="P390" s="18"/>
      <c r="Q390" s="18"/>
      <c r="R390" s="11"/>
      <c r="S390" s="18"/>
    </row>
    <row r="391" spans="2:19" x14ac:dyDescent="0.2">
      <c r="B391" s="10"/>
      <c r="C391" s="10"/>
      <c r="D391" s="11"/>
      <c r="E391" s="20"/>
      <c r="F391" s="12"/>
      <c r="G391" s="13"/>
      <c r="H391" s="11"/>
      <c r="I391" s="14"/>
      <c r="J391" s="12"/>
      <c r="K391" s="11"/>
      <c r="L391" s="93"/>
      <c r="M391" s="15"/>
      <c r="N391" s="16"/>
      <c r="O391" s="18"/>
      <c r="P391" s="18"/>
      <c r="Q391" s="18"/>
      <c r="R391" s="11"/>
      <c r="S391" s="18"/>
    </row>
    <row r="392" spans="2:19" x14ac:dyDescent="0.2">
      <c r="B392" s="10"/>
      <c r="C392" s="10"/>
      <c r="D392" s="11"/>
      <c r="E392" s="20"/>
      <c r="F392" s="12"/>
      <c r="G392" s="13"/>
      <c r="H392" s="11"/>
      <c r="I392" s="14"/>
      <c r="J392" s="12"/>
      <c r="K392" s="11"/>
      <c r="L392" s="93"/>
      <c r="M392" s="15"/>
      <c r="N392" s="16"/>
      <c r="O392" s="18"/>
      <c r="P392" s="18"/>
      <c r="Q392" s="18"/>
      <c r="R392" s="11"/>
      <c r="S392" s="18"/>
    </row>
    <row r="393" spans="2:19" x14ac:dyDescent="0.2">
      <c r="B393" s="10"/>
      <c r="C393" s="10"/>
      <c r="D393" s="11"/>
      <c r="E393" s="20"/>
      <c r="F393" s="12"/>
      <c r="G393" s="13"/>
      <c r="H393" s="11"/>
      <c r="I393" s="14"/>
      <c r="J393" s="12"/>
      <c r="K393" s="11"/>
      <c r="L393" s="93"/>
      <c r="M393" s="15"/>
      <c r="N393" s="16"/>
      <c r="O393" s="18"/>
      <c r="P393" s="18"/>
      <c r="Q393" s="18"/>
      <c r="R393" s="11"/>
      <c r="S393" s="18"/>
    </row>
    <row r="394" spans="2:19" x14ac:dyDescent="0.2">
      <c r="B394" s="10"/>
      <c r="C394" s="10"/>
      <c r="D394" s="11"/>
      <c r="E394" s="20"/>
      <c r="F394" s="12"/>
      <c r="G394" s="13"/>
      <c r="H394" s="11"/>
      <c r="I394" s="14"/>
      <c r="J394" s="12"/>
      <c r="K394" s="11"/>
      <c r="L394" s="93"/>
      <c r="M394" s="15"/>
      <c r="N394" s="16"/>
      <c r="O394" s="18"/>
      <c r="P394" s="18"/>
      <c r="Q394" s="18"/>
      <c r="R394" s="11"/>
      <c r="S394" s="18"/>
    </row>
    <row r="395" spans="2:19" x14ac:dyDescent="0.2">
      <c r="B395" s="10"/>
      <c r="C395" s="10"/>
      <c r="D395" s="11"/>
      <c r="E395" s="20"/>
      <c r="F395" s="12"/>
      <c r="G395" s="13"/>
      <c r="H395" s="11"/>
      <c r="I395" s="14"/>
      <c r="J395" s="12"/>
      <c r="K395" s="11"/>
      <c r="L395" s="93"/>
      <c r="M395" s="15"/>
      <c r="N395" s="16"/>
      <c r="O395" s="18"/>
      <c r="P395" s="18"/>
      <c r="Q395" s="18"/>
      <c r="R395" s="11"/>
      <c r="S395" s="18"/>
    </row>
    <row r="396" spans="2:19" x14ac:dyDescent="0.2">
      <c r="B396" s="10"/>
      <c r="C396" s="10"/>
      <c r="D396" s="11"/>
      <c r="E396" s="20"/>
      <c r="F396" s="12"/>
      <c r="G396" s="13"/>
      <c r="H396" s="11"/>
      <c r="I396" s="14"/>
      <c r="J396" s="12"/>
      <c r="K396" s="11"/>
      <c r="L396" s="93"/>
      <c r="M396" s="15"/>
      <c r="N396" s="16"/>
      <c r="O396" s="18"/>
      <c r="P396" s="18"/>
      <c r="Q396" s="18"/>
      <c r="R396" s="11"/>
      <c r="S396" s="18"/>
    </row>
    <row r="397" spans="2:19" x14ac:dyDescent="0.2">
      <c r="B397" s="10"/>
      <c r="C397" s="10"/>
      <c r="D397" s="11"/>
      <c r="E397" s="20"/>
      <c r="F397" s="12"/>
      <c r="G397" s="13"/>
      <c r="H397" s="11"/>
      <c r="I397" s="14"/>
      <c r="J397" s="12"/>
      <c r="K397" s="11"/>
      <c r="L397" s="93"/>
      <c r="M397" s="15"/>
      <c r="N397" s="16"/>
      <c r="O397" s="18"/>
      <c r="P397" s="18"/>
      <c r="Q397" s="18"/>
      <c r="R397" s="11"/>
      <c r="S397" s="18"/>
    </row>
    <row r="398" spans="2:19" x14ac:dyDescent="0.2">
      <c r="B398" s="10"/>
      <c r="C398" s="10"/>
      <c r="D398" s="11"/>
      <c r="E398" s="20"/>
      <c r="F398" s="12"/>
      <c r="G398" s="13"/>
      <c r="H398" s="11"/>
      <c r="I398" s="14"/>
      <c r="J398" s="12"/>
      <c r="K398" s="11"/>
      <c r="L398" s="93"/>
      <c r="M398" s="15"/>
      <c r="N398" s="16"/>
      <c r="O398" s="18"/>
      <c r="P398" s="18"/>
      <c r="Q398" s="18"/>
      <c r="R398" s="11"/>
      <c r="S398" s="18"/>
    </row>
    <row r="399" spans="2:19" x14ac:dyDescent="0.2">
      <c r="B399" s="10"/>
      <c r="C399" s="10"/>
      <c r="D399" s="11"/>
      <c r="E399" s="20"/>
      <c r="F399" s="12"/>
      <c r="G399" s="13"/>
      <c r="H399" s="11"/>
      <c r="I399" s="14"/>
      <c r="J399" s="12"/>
      <c r="K399" s="11"/>
      <c r="L399" s="93"/>
      <c r="M399" s="15"/>
      <c r="N399" s="16"/>
      <c r="O399" s="18"/>
      <c r="P399" s="18"/>
      <c r="Q399" s="18"/>
      <c r="R399" s="11"/>
      <c r="S399" s="18"/>
    </row>
    <row r="400" spans="2:19" x14ac:dyDescent="0.2">
      <c r="B400" s="10"/>
      <c r="C400" s="10"/>
      <c r="D400" s="11"/>
      <c r="E400" s="20"/>
      <c r="F400" s="12"/>
      <c r="G400" s="13"/>
      <c r="H400" s="11"/>
      <c r="I400" s="14"/>
      <c r="J400" s="12"/>
      <c r="K400" s="11"/>
      <c r="L400" s="93"/>
      <c r="M400" s="15"/>
      <c r="N400" s="16"/>
      <c r="O400" s="18"/>
      <c r="P400" s="18"/>
      <c r="Q400" s="18"/>
      <c r="R400" s="11"/>
      <c r="S400" s="18"/>
    </row>
    <row r="401" spans="2:19" x14ac:dyDescent="0.2">
      <c r="B401" s="10"/>
      <c r="C401" s="10"/>
      <c r="D401" s="11"/>
      <c r="E401" s="20"/>
      <c r="F401" s="12"/>
      <c r="G401" s="13"/>
      <c r="H401" s="11"/>
      <c r="I401" s="14"/>
      <c r="J401" s="12"/>
      <c r="K401" s="11"/>
      <c r="L401" s="93"/>
      <c r="M401" s="15"/>
      <c r="N401" s="16"/>
      <c r="O401" s="18"/>
      <c r="P401" s="18"/>
      <c r="Q401" s="18"/>
      <c r="R401" s="11"/>
      <c r="S401" s="18"/>
    </row>
    <row r="402" spans="2:19" x14ac:dyDescent="0.2">
      <c r="B402" s="10"/>
      <c r="C402" s="10"/>
      <c r="D402" s="11"/>
      <c r="E402" s="20"/>
      <c r="F402" s="12"/>
      <c r="G402" s="13"/>
      <c r="H402" s="11"/>
      <c r="I402" s="14"/>
      <c r="J402" s="12"/>
      <c r="K402" s="11"/>
      <c r="L402" s="93"/>
      <c r="M402" s="15"/>
      <c r="N402" s="16"/>
      <c r="O402" s="18"/>
      <c r="P402" s="18"/>
      <c r="Q402" s="18"/>
      <c r="R402" s="11"/>
      <c r="S402" s="18"/>
    </row>
    <row r="403" spans="2:19" x14ac:dyDescent="0.2">
      <c r="B403" s="10"/>
      <c r="C403" s="10"/>
      <c r="D403" s="11"/>
      <c r="E403" s="20"/>
      <c r="F403" s="12"/>
      <c r="G403" s="13"/>
      <c r="H403" s="11"/>
      <c r="I403" s="14"/>
      <c r="J403" s="12"/>
      <c r="K403" s="11"/>
      <c r="L403" s="93"/>
      <c r="M403" s="15"/>
      <c r="N403" s="16"/>
      <c r="O403" s="18"/>
      <c r="P403" s="18"/>
      <c r="Q403" s="18"/>
      <c r="R403" s="11"/>
      <c r="S403" s="18"/>
    </row>
    <row r="404" spans="2:19" x14ac:dyDescent="0.2">
      <c r="B404" s="10"/>
      <c r="C404" s="10"/>
      <c r="D404" s="11"/>
      <c r="E404" s="20"/>
      <c r="F404" s="12"/>
      <c r="G404" s="13"/>
      <c r="H404" s="11"/>
      <c r="I404" s="14"/>
      <c r="J404" s="12"/>
      <c r="K404" s="11"/>
      <c r="L404" s="93"/>
      <c r="M404" s="15"/>
      <c r="N404" s="16"/>
      <c r="O404" s="18"/>
      <c r="P404" s="18"/>
      <c r="Q404" s="18"/>
      <c r="R404" s="11"/>
      <c r="S404" s="18"/>
    </row>
    <row r="405" spans="2:19" x14ac:dyDescent="0.2">
      <c r="B405" s="10"/>
      <c r="C405" s="10"/>
      <c r="D405" s="11"/>
      <c r="E405" s="20"/>
      <c r="F405" s="12"/>
      <c r="G405" s="13"/>
      <c r="H405" s="11"/>
      <c r="I405" s="14"/>
      <c r="J405" s="12"/>
      <c r="K405" s="11"/>
      <c r="L405" s="93"/>
      <c r="M405" s="15"/>
      <c r="N405" s="16"/>
      <c r="O405" s="18"/>
      <c r="P405" s="18"/>
      <c r="Q405" s="18"/>
      <c r="R405" s="11"/>
      <c r="S405" s="18"/>
    </row>
    <row r="406" spans="2:19" x14ac:dyDescent="0.2">
      <c r="B406" s="10"/>
      <c r="C406" s="10"/>
      <c r="D406" s="11"/>
      <c r="E406" s="20"/>
      <c r="F406" s="12"/>
      <c r="G406" s="13"/>
      <c r="H406" s="11"/>
      <c r="I406" s="14"/>
      <c r="J406" s="12"/>
      <c r="K406" s="11"/>
      <c r="L406" s="93"/>
      <c r="M406" s="15"/>
      <c r="N406" s="16"/>
      <c r="O406" s="18"/>
      <c r="P406" s="18"/>
      <c r="Q406" s="18"/>
      <c r="R406" s="11"/>
      <c r="S406" s="18"/>
    </row>
    <row r="407" spans="2:19" x14ac:dyDescent="0.2">
      <c r="B407" s="10"/>
      <c r="C407" s="10"/>
      <c r="D407" s="11"/>
      <c r="E407" s="20"/>
      <c r="F407" s="12"/>
      <c r="G407" s="13"/>
      <c r="H407" s="11"/>
      <c r="I407" s="14"/>
      <c r="J407" s="12"/>
      <c r="K407" s="11"/>
      <c r="L407" s="93"/>
      <c r="M407" s="15"/>
      <c r="N407" s="16"/>
      <c r="O407" s="18"/>
      <c r="P407" s="18"/>
      <c r="Q407" s="18"/>
      <c r="R407" s="11"/>
      <c r="S407" s="18"/>
    </row>
    <row r="408" spans="2:19" x14ac:dyDescent="0.2">
      <c r="B408" s="10"/>
      <c r="C408" s="10"/>
      <c r="D408" s="11"/>
      <c r="E408" s="20"/>
      <c r="F408" s="12"/>
      <c r="G408" s="13"/>
      <c r="H408" s="11"/>
      <c r="I408" s="14"/>
      <c r="J408" s="12"/>
      <c r="K408" s="11"/>
      <c r="L408" s="93"/>
      <c r="M408" s="15"/>
      <c r="N408" s="16"/>
      <c r="O408" s="18"/>
      <c r="P408" s="18"/>
      <c r="Q408" s="18"/>
      <c r="R408" s="11"/>
      <c r="S408" s="18"/>
    </row>
    <row r="409" spans="2:19" x14ac:dyDescent="0.2">
      <c r="B409" s="10"/>
      <c r="C409" s="10"/>
      <c r="D409" s="11"/>
      <c r="E409" s="20"/>
      <c r="F409" s="12"/>
      <c r="G409" s="13"/>
      <c r="H409" s="11"/>
      <c r="I409" s="14"/>
      <c r="J409" s="12"/>
      <c r="K409" s="11"/>
      <c r="L409" s="93"/>
      <c r="M409" s="15"/>
      <c r="N409" s="16"/>
      <c r="O409" s="18"/>
      <c r="P409" s="18"/>
      <c r="Q409" s="18"/>
      <c r="R409" s="11"/>
      <c r="S409" s="18"/>
    </row>
    <row r="410" spans="2:19" x14ac:dyDescent="0.2">
      <c r="B410" s="10"/>
      <c r="C410" s="10"/>
      <c r="D410" s="11"/>
      <c r="E410" s="20"/>
      <c r="F410" s="12"/>
      <c r="G410" s="13"/>
      <c r="H410" s="11"/>
      <c r="I410" s="14"/>
      <c r="J410" s="12"/>
      <c r="K410" s="11"/>
      <c r="L410" s="93"/>
      <c r="M410" s="15"/>
      <c r="N410" s="16"/>
      <c r="O410" s="18"/>
      <c r="P410" s="18"/>
      <c r="Q410" s="18"/>
      <c r="R410" s="11"/>
      <c r="S410" s="18"/>
    </row>
    <row r="411" spans="2:19" x14ac:dyDescent="0.2">
      <c r="B411" s="10"/>
      <c r="C411" s="10"/>
      <c r="D411" s="11"/>
      <c r="E411" s="20"/>
      <c r="F411" s="12"/>
      <c r="G411" s="13"/>
      <c r="H411" s="11"/>
      <c r="I411" s="14"/>
      <c r="J411" s="12"/>
      <c r="K411" s="11"/>
      <c r="L411" s="93"/>
      <c r="M411" s="15"/>
      <c r="N411" s="16"/>
      <c r="O411" s="18"/>
      <c r="P411" s="18"/>
      <c r="Q411" s="18"/>
      <c r="R411" s="11"/>
      <c r="S411" s="18"/>
    </row>
    <row r="412" spans="2:19" x14ac:dyDescent="0.2">
      <c r="B412" s="10"/>
      <c r="C412" s="10"/>
      <c r="D412" s="11"/>
      <c r="E412" s="20"/>
      <c r="F412" s="12"/>
      <c r="G412" s="13"/>
      <c r="H412" s="11"/>
      <c r="I412" s="14"/>
      <c r="J412" s="12"/>
      <c r="K412" s="11"/>
      <c r="L412" s="93"/>
      <c r="M412" s="15"/>
      <c r="N412" s="16"/>
      <c r="O412" s="18"/>
      <c r="P412" s="18"/>
      <c r="Q412" s="18"/>
      <c r="R412" s="11"/>
      <c r="S412" s="18"/>
    </row>
    <row r="413" spans="2:19" x14ac:dyDescent="0.2">
      <c r="B413" s="10"/>
      <c r="C413" s="10"/>
      <c r="D413" s="11"/>
      <c r="E413" s="20"/>
      <c r="F413" s="12"/>
      <c r="G413" s="13"/>
      <c r="H413" s="11"/>
      <c r="I413" s="14"/>
      <c r="J413" s="12"/>
      <c r="K413" s="11"/>
      <c r="L413" s="93"/>
      <c r="M413" s="15"/>
      <c r="N413" s="16"/>
      <c r="O413" s="18"/>
      <c r="P413" s="18"/>
      <c r="Q413" s="18"/>
      <c r="R413" s="11"/>
      <c r="S413" s="18"/>
    </row>
    <row r="414" spans="2:19" x14ac:dyDescent="0.2">
      <c r="B414" s="10"/>
      <c r="C414" s="10"/>
      <c r="D414" s="11"/>
      <c r="E414" s="20"/>
      <c r="F414" s="12"/>
      <c r="G414" s="13"/>
      <c r="H414" s="11"/>
      <c r="I414" s="14"/>
      <c r="J414" s="12"/>
      <c r="K414" s="11"/>
      <c r="L414" s="93"/>
      <c r="M414" s="15"/>
      <c r="N414" s="16"/>
      <c r="O414" s="18"/>
      <c r="P414" s="18"/>
      <c r="Q414" s="18"/>
      <c r="R414" s="11"/>
      <c r="S414" s="18"/>
    </row>
    <row r="415" spans="2:19" x14ac:dyDescent="0.2">
      <c r="B415" s="10"/>
      <c r="C415" s="10"/>
      <c r="D415" s="11"/>
      <c r="E415" s="20"/>
      <c r="F415" s="12"/>
      <c r="G415" s="13"/>
      <c r="H415" s="11"/>
      <c r="I415" s="14"/>
      <c r="J415" s="12"/>
      <c r="K415" s="11"/>
      <c r="L415" s="93"/>
      <c r="M415" s="15"/>
      <c r="N415" s="16"/>
      <c r="O415" s="18"/>
      <c r="P415" s="18"/>
      <c r="Q415" s="18"/>
      <c r="R415" s="11"/>
      <c r="S415" s="18"/>
    </row>
    <row r="416" spans="2:19" x14ac:dyDescent="0.2">
      <c r="B416" s="10"/>
      <c r="C416" s="10"/>
      <c r="D416" s="11"/>
      <c r="E416" s="20"/>
      <c r="F416" s="12"/>
      <c r="G416" s="13"/>
      <c r="H416" s="11"/>
      <c r="I416" s="14"/>
      <c r="J416" s="12"/>
      <c r="K416" s="11"/>
      <c r="L416" s="93"/>
      <c r="M416" s="15"/>
      <c r="N416" s="16"/>
      <c r="O416" s="18"/>
      <c r="P416" s="18"/>
      <c r="Q416" s="18"/>
      <c r="R416" s="11"/>
      <c r="S416" s="18"/>
    </row>
    <row r="417" spans="2:19" x14ac:dyDescent="0.2">
      <c r="B417" s="10"/>
      <c r="C417" s="10"/>
      <c r="D417" s="11"/>
      <c r="E417" s="20"/>
      <c r="F417" s="12"/>
      <c r="G417" s="13"/>
      <c r="H417" s="11"/>
      <c r="I417" s="14"/>
      <c r="J417" s="12"/>
      <c r="K417" s="11"/>
      <c r="L417" s="93"/>
      <c r="M417" s="15"/>
      <c r="N417" s="16"/>
      <c r="O417" s="18"/>
      <c r="P417" s="18"/>
      <c r="Q417" s="18"/>
      <c r="R417" s="11"/>
      <c r="S417" s="18"/>
    </row>
    <row r="418" spans="2:19" x14ac:dyDescent="0.2">
      <c r="B418" s="10"/>
      <c r="C418" s="10"/>
      <c r="D418" s="11"/>
      <c r="E418" s="20"/>
      <c r="F418" s="12"/>
      <c r="G418" s="13"/>
      <c r="H418" s="11"/>
      <c r="I418" s="14"/>
      <c r="J418" s="12"/>
      <c r="K418" s="11"/>
      <c r="L418" s="93"/>
      <c r="M418" s="15"/>
      <c r="N418" s="16"/>
      <c r="O418" s="18"/>
      <c r="P418" s="18"/>
      <c r="Q418" s="18"/>
      <c r="R418" s="11"/>
      <c r="S418" s="18"/>
    </row>
    <row r="419" spans="2:19" x14ac:dyDescent="0.2">
      <c r="B419" s="10"/>
      <c r="C419" s="10"/>
      <c r="D419" s="11"/>
      <c r="E419" s="20"/>
      <c r="F419" s="12"/>
      <c r="G419" s="13"/>
      <c r="H419" s="11"/>
      <c r="I419" s="14"/>
      <c r="J419" s="12"/>
      <c r="K419" s="11"/>
      <c r="L419" s="93"/>
      <c r="M419" s="15"/>
      <c r="N419" s="16"/>
      <c r="O419" s="18"/>
      <c r="P419" s="18"/>
      <c r="Q419" s="18"/>
      <c r="R419" s="11"/>
      <c r="S419" s="18"/>
    </row>
    <row r="420" spans="2:19" x14ac:dyDescent="0.2">
      <c r="B420" s="10"/>
      <c r="C420" s="10"/>
      <c r="D420" s="11"/>
      <c r="E420" s="20"/>
      <c r="F420" s="12"/>
      <c r="G420" s="13"/>
      <c r="H420" s="11"/>
      <c r="I420" s="14"/>
      <c r="J420" s="12"/>
      <c r="K420" s="11"/>
      <c r="L420" s="93"/>
      <c r="M420" s="15"/>
      <c r="N420" s="16"/>
      <c r="O420" s="18"/>
      <c r="P420" s="18"/>
      <c r="Q420" s="18"/>
      <c r="R420" s="11"/>
      <c r="S420" s="18"/>
    </row>
    <row r="421" spans="2:19" x14ac:dyDescent="0.2">
      <c r="B421" s="10"/>
      <c r="C421" s="10"/>
      <c r="D421" s="11"/>
      <c r="E421" s="20"/>
      <c r="F421" s="12"/>
      <c r="G421" s="13"/>
      <c r="H421" s="11"/>
      <c r="I421" s="14"/>
      <c r="J421" s="12"/>
      <c r="K421" s="11"/>
      <c r="L421" s="93"/>
      <c r="M421" s="15"/>
      <c r="N421" s="16"/>
      <c r="O421" s="18"/>
      <c r="P421" s="18"/>
      <c r="Q421" s="18"/>
      <c r="R421" s="11"/>
      <c r="S421" s="18"/>
    </row>
    <row r="422" spans="2:19" x14ac:dyDescent="0.2">
      <c r="B422" s="10"/>
      <c r="C422" s="10"/>
      <c r="D422" s="11"/>
      <c r="E422" s="20"/>
      <c r="F422" s="12"/>
      <c r="G422" s="13"/>
      <c r="H422" s="11"/>
      <c r="I422" s="14"/>
      <c r="J422" s="12"/>
      <c r="K422" s="11"/>
      <c r="L422" s="93"/>
      <c r="M422" s="15"/>
      <c r="N422" s="16"/>
      <c r="O422" s="18"/>
      <c r="P422" s="18"/>
      <c r="Q422" s="18"/>
      <c r="R422" s="11"/>
      <c r="S422" s="18"/>
    </row>
    <row r="423" spans="2:19" x14ac:dyDescent="0.2">
      <c r="B423" s="10"/>
      <c r="C423" s="10"/>
      <c r="D423" s="11"/>
      <c r="E423" s="20"/>
      <c r="F423" s="12"/>
      <c r="G423" s="13"/>
      <c r="H423" s="11"/>
      <c r="I423" s="14"/>
      <c r="J423" s="12"/>
      <c r="K423" s="11"/>
      <c r="L423" s="93"/>
      <c r="M423" s="15"/>
      <c r="N423" s="16"/>
      <c r="O423" s="18"/>
      <c r="P423" s="18"/>
      <c r="Q423" s="18"/>
      <c r="R423" s="11"/>
      <c r="S423" s="18"/>
    </row>
    <row r="424" spans="2:19" x14ac:dyDescent="0.2">
      <c r="B424" s="10"/>
      <c r="C424" s="10"/>
      <c r="D424" s="11"/>
      <c r="E424" s="20"/>
      <c r="F424" s="12"/>
      <c r="G424" s="13"/>
      <c r="H424" s="11"/>
      <c r="I424" s="14"/>
      <c r="J424" s="12"/>
      <c r="K424" s="11"/>
      <c r="L424" s="93"/>
      <c r="M424" s="15"/>
      <c r="N424" s="16"/>
      <c r="O424" s="18"/>
      <c r="P424" s="18"/>
      <c r="Q424" s="18"/>
      <c r="R424" s="11"/>
      <c r="S424" s="18"/>
    </row>
    <row r="425" spans="2:19" x14ac:dyDescent="0.2">
      <c r="B425" s="10"/>
      <c r="C425" s="10"/>
      <c r="D425" s="11"/>
      <c r="E425" s="20"/>
      <c r="F425" s="12"/>
      <c r="G425" s="13"/>
      <c r="H425" s="11"/>
      <c r="I425" s="14"/>
      <c r="J425" s="12"/>
      <c r="K425" s="11"/>
      <c r="L425" s="93"/>
      <c r="M425" s="15"/>
      <c r="N425" s="16"/>
      <c r="O425" s="18"/>
      <c r="P425" s="18"/>
      <c r="Q425" s="18"/>
      <c r="R425" s="11"/>
      <c r="S425" s="18"/>
    </row>
    <row r="426" spans="2:19" x14ac:dyDescent="0.2">
      <c r="B426" s="10"/>
      <c r="C426" s="10"/>
      <c r="D426" s="11"/>
      <c r="E426" s="20"/>
      <c r="F426" s="12"/>
      <c r="G426" s="13"/>
      <c r="H426" s="11"/>
      <c r="I426" s="14"/>
      <c r="J426" s="12"/>
      <c r="K426" s="11"/>
      <c r="L426" s="93"/>
      <c r="M426" s="15"/>
      <c r="N426" s="16"/>
      <c r="O426" s="18"/>
      <c r="P426" s="18"/>
      <c r="Q426" s="18"/>
      <c r="R426" s="11"/>
      <c r="S426" s="18"/>
    </row>
    <row r="427" spans="2:19" x14ac:dyDescent="0.2">
      <c r="B427" s="10"/>
      <c r="C427" s="10"/>
      <c r="D427" s="11"/>
      <c r="E427" s="20"/>
      <c r="F427" s="12"/>
      <c r="G427" s="13"/>
      <c r="H427" s="11"/>
      <c r="I427" s="14"/>
      <c r="J427" s="12"/>
      <c r="K427" s="11"/>
      <c r="L427" s="93"/>
      <c r="M427" s="15"/>
      <c r="N427" s="16"/>
      <c r="O427" s="18"/>
      <c r="P427" s="18"/>
      <c r="Q427" s="18"/>
      <c r="R427" s="11"/>
      <c r="S427" s="18"/>
    </row>
    <row r="428" spans="2:19" x14ac:dyDescent="0.2">
      <c r="B428" s="10"/>
      <c r="C428" s="10"/>
      <c r="D428" s="11"/>
      <c r="E428" s="20"/>
      <c r="F428" s="12"/>
      <c r="G428" s="13"/>
      <c r="H428" s="11"/>
      <c r="I428" s="14"/>
      <c r="J428" s="12"/>
      <c r="K428" s="11"/>
      <c r="L428" s="93"/>
      <c r="M428" s="15"/>
      <c r="N428" s="16"/>
      <c r="O428" s="18"/>
      <c r="P428" s="18"/>
      <c r="Q428" s="18"/>
      <c r="R428" s="11"/>
      <c r="S428" s="18"/>
    </row>
    <row r="429" spans="2:19" x14ac:dyDescent="0.2">
      <c r="B429" s="10"/>
      <c r="C429" s="10"/>
      <c r="D429" s="11"/>
      <c r="E429" s="20"/>
      <c r="F429" s="12"/>
      <c r="G429" s="13"/>
      <c r="H429" s="11"/>
      <c r="I429" s="14"/>
      <c r="J429" s="12"/>
      <c r="K429" s="11"/>
      <c r="L429" s="93"/>
      <c r="M429" s="15"/>
      <c r="N429" s="16"/>
      <c r="O429" s="18"/>
      <c r="P429" s="18"/>
      <c r="Q429" s="18"/>
      <c r="R429" s="11"/>
      <c r="S429" s="18"/>
    </row>
    <row r="430" spans="2:19" x14ac:dyDescent="0.2">
      <c r="B430" s="10"/>
      <c r="C430" s="10"/>
      <c r="D430" s="11"/>
      <c r="E430" s="20"/>
      <c r="F430" s="12"/>
      <c r="G430" s="13"/>
      <c r="H430" s="11"/>
      <c r="I430" s="14"/>
      <c r="J430" s="12"/>
      <c r="K430" s="11"/>
      <c r="L430" s="93"/>
      <c r="M430" s="15"/>
      <c r="N430" s="16"/>
      <c r="O430" s="18"/>
      <c r="P430" s="18"/>
      <c r="Q430" s="18"/>
      <c r="R430" s="11"/>
      <c r="S430" s="18"/>
    </row>
    <row r="431" spans="2:19" x14ac:dyDescent="0.2">
      <c r="B431" s="10"/>
      <c r="C431" s="10"/>
      <c r="D431" s="11"/>
      <c r="E431" s="20"/>
      <c r="F431" s="12"/>
      <c r="G431" s="13"/>
      <c r="H431" s="11"/>
      <c r="I431" s="14"/>
      <c r="J431" s="12"/>
      <c r="K431" s="11"/>
      <c r="L431" s="93"/>
      <c r="M431" s="15"/>
      <c r="N431" s="16"/>
      <c r="O431" s="18"/>
      <c r="P431" s="18"/>
      <c r="Q431" s="18"/>
      <c r="R431" s="11"/>
      <c r="S431" s="18"/>
    </row>
    <row r="432" spans="2:19" x14ac:dyDescent="0.2">
      <c r="B432" s="10"/>
      <c r="C432" s="10"/>
      <c r="D432" s="11"/>
      <c r="E432" s="20"/>
      <c r="F432" s="12"/>
      <c r="G432" s="13"/>
      <c r="H432" s="11"/>
      <c r="I432" s="14"/>
      <c r="J432" s="12"/>
      <c r="K432" s="11"/>
      <c r="L432" s="93"/>
      <c r="M432" s="15"/>
      <c r="N432" s="16"/>
      <c r="O432" s="18"/>
      <c r="P432" s="18"/>
      <c r="Q432" s="18"/>
      <c r="R432" s="11"/>
      <c r="S432" s="18"/>
    </row>
    <row r="433" spans="2:19" x14ac:dyDescent="0.2">
      <c r="B433" s="10"/>
      <c r="C433" s="10"/>
      <c r="D433" s="11"/>
      <c r="E433" s="20"/>
      <c r="F433" s="12"/>
      <c r="G433" s="13"/>
      <c r="H433" s="11"/>
      <c r="I433" s="14"/>
      <c r="J433" s="12"/>
      <c r="K433" s="11"/>
      <c r="L433" s="93"/>
      <c r="M433" s="15"/>
      <c r="N433" s="16"/>
      <c r="O433" s="18"/>
      <c r="P433" s="18"/>
      <c r="Q433" s="18"/>
      <c r="R433" s="11"/>
      <c r="S433" s="18"/>
    </row>
    <row r="434" spans="2:19" x14ac:dyDescent="0.2">
      <c r="B434" s="10"/>
      <c r="C434" s="10"/>
      <c r="D434" s="11"/>
      <c r="E434" s="20"/>
      <c r="F434" s="12"/>
      <c r="G434" s="13"/>
      <c r="H434" s="11"/>
      <c r="I434" s="14"/>
      <c r="J434" s="12"/>
      <c r="K434" s="11"/>
      <c r="L434" s="93"/>
      <c r="M434" s="15"/>
      <c r="N434" s="16"/>
      <c r="O434" s="18"/>
      <c r="P434" s="18"/>
      <c r="Q434" s="18"/>
      <c r="R434" s="11"/>
      <c r="S434" s="18"/>
    </row>
    <row r="435" spans="2:19" x14ac:dyDescent="0.2">
      <c r="B435" s="10"/>
      <c r="C435" s="10"/>
      <c r="D435" s="11"/>
      <c r="E435" s="20"/>
      <c r="F435" s="12"/>
      <c r="G435" s="13"/>
      <c r="H435" s="11"/>
      <c r="I435" s="14"/>
      <c r="J435" s="12"/>
      <c r="K435" s="11"/>
      <c r="L435" s="93"/>
      <c r="M435" s="15"/>
      <c r="N435" s="16"/>
      <c r="O435" s="18"/>
      <c r="P435" s="18"/>
      <c r="Q435" s="18"/>
      <c r="R435" s="11"/>
      <c r="S435" s="18"/>
    </row>
    <row r="436" spans="2:19" x14ac:dyDescent="0.2">
      <c r="B436" s="10"/>
      <c r="C436" s="10"/>
      <c r="D436" s="11"/>
      <c r="E436" s="20"/>
      <c r="F436" s="12"/>
      <c r="G436" s="13"/>
      <c r="H436" s="11"/>
      <c r="I436" s="14"/>
      <c r="J436" s="12"/>
      <c r="K436" s="11"/>
      <c r="L436" s="93"/>
      <c r="M436" s="15"/>
      <c r="N436" s="16"/>
      <c r="O436" s="18"/>
      <c r="P436" s="18"/>
      <c r="Q436" s="18"/>
      <c r="R436" s="11"/>
      <c r="S436" s="18"/>
    </row>
    <row r="437" spans="2:19" x14ac:dyDescent="0.2">
      <c r="B437" s="10"/>
      <c r="C437" s="10"/>
      <c r="D437" s="11"/>
      <c r="E437" s="20"/>
      <c r="F437" s="12"/>
      <c r="G437" s="13"/>
      <c r="H437" s="11"/>
      <c r="I437" s="14"/>
      <c r="J437" s="12"/>
      <c r="K437" s="11"/>
      <c r="L437" s="93"/>
      <c r="M437" s="15"/>
      <c r="N437" s="16"/>
      <c r="O437" s="18"/>
      <c r="P437" s="18"/>
      <c r="Q437" s="18"/>
      <c r="R437" s="11"/>
      <c r="S437" s="18"/>
    </row>
    <row r="438" spans="2:19" x14ac:dyDescent="0.2">
      <c r="B438" s="10"/>
      <c r="C438" s="10"/>
      <c r="D438" s="11"/>
      <c r="E438" s="20"/>
      <c r="F438" s="12"/>
      <c r="G438" s="13"/>
      <c r="H438" s="11"/>
      <c r="I438" s="14"/>
      <c r="J438" s="12"/>
      <c r="K438" s="11"/>
      <c r="L438" s="93"/>
      <c r="M438" s="15"/>
      <c r="N438" s="16"/>
      <c r="O438" s="18"/>
      <c r="P438" s="18"/>
      <c r="Q438" s="18"/>
      <c r="R438" s="11"/>
      <c r="S438" s="18"/>
    </row>
    <row r="439" spans="2:19" x14ac:dyDescent="0.2">
      <c r="B439" s="10"/>
      <c r="C439" s="10"/>
      <c r="D439" s="11"/>
      <c r="E439" s="20"/>
      <c r="F439" s="12"/>
      <c r="G439" s="13"/>
      <c r="H439" s="11"/>
      <c r="I439" s="14"/>
      <c r="J439" s="12"/>
      <c r="K439" s="11"/>
      <c r="L439" s="93"/>
      <c r="M439" s="15"/>
      <c r="N439" s="16"/>
      <c r="O439" s="18"/>
      <c r="P439" s="18"/>
      <c r="Q439" s="18"/>
      <c r="R439" s="11"/>
      <c r="S439" s="18"/>
    </row>
    <row r="440" spans="2:19" x14ac:dyDescent="0.2">
      <c r="B440" s="10"/>
      <c r="C440" s="10"/>
      <c r="D440" s="11"/>
      <c r="E440" s="20"/>
      <c r="F440" s="12"/>
      <c r="G440" s="13"/>
      <c r="H440" s="11"/>
      <c r="I440" s="14"/>
      <c r="J440" s="12"/>
      <c r="K440" s="11"/>
      <c r="L440" s="93"/>
      <c r="M440" s="15"/>
      <c r="N440" s="16"/>
      <c r="O440" s="18"/>
      <c r="P440" s="18"/>
      <c r="Q440" s="18"/>
      <c r="R440" s="11"/>
      <c r="S440" s="18"/>
    </row>
    <row r="441" spans="2:19" x14ac:dyDescent="0.2">
      <c r="B441" s="10"/>
      <c r="C441" s="10"/>
      <c r="D441" s="11"/>
      <c r="E441" s="20"/>
      <c r="F441" s="12"/>
      <c r="G441" s="13"/>
      <c r="H441" s="11"/>
      <c r="I441" s="14"/>
      <c r="J441" s="12"/>
      <c r="K441" s="11"/>
      <c r="L441" s="93"/>
      <c r="M441" s="15"/>
      <c r="N441" s="16"/>
      <c r="O441" s="18"/>
      <c r="P441" s="18"/>
      <c r="Q441" s="18"/>
      <c r="R441" s="11"/>
      <c r="S441" s="18"/>
    </row>
    <row r="442" spans="2:19" x14ac:dyDescent="0.2">
      <c r="B442" s="10"/>
      <c r="C442" s="10"/>
      <c r="D442" s="11"/>
      <c r="E442" s="20"/>
      <c r="F442" s="12"/>
      <c r="G442" s="13"/>
      <c r="H442" s="11"/>
      <c r="I442" s="14"/>
      <c r="J442" s="12"/>
      <c r="K442" s="11"/>
      <c r="L442" s="93"/>
      <c r="M442" s="15"/>
      <c r="N442" s="16"/>
      <c r="O442" s="18"/>
      <c r="P442" s="18"/>
      <c r="Q442" s="18"/>
      <c r="R442" s="11"/>
      <c r="S442" s="18"/>
    </row>
    <row r="443" spans="2:19" x14ac:dyDescent="0.2">
      <c r="B443" s="10"/>
      <c r="C443" s="10"/>
      <c r="D443" s="11"/>
      <c r="E443" s="20"/>
      <c r="F443" s="12"/>
      <c r="G443" s="13"/>
      <c r="H443" s="11"/>
      <c r="I443" s="14"/>
      <c r="J443" s="12"/>
      <c r="K443" s="11"/>
      <c r="L443" s="93"/>
      <c r="M443" s="15"/>
      <c r="N443" s="16"/>
      <c r="O443" s="18"/>
      <c r="P443" s="18"/>
      <c r="Q443" s="18"/>
      <c r="R443" s="11"/>
      <c r="S443" s="18"/>
    </row>
    <row r="444" spans="2:19" x14ac:dyDescent="0.2">
      <c r="B444" s="10"/>
      <c r="C444" s="10"/>
      <c r="D444" s="11"/>
      <c r="E444" s="20"/>
      <c r="F444" s="12"/>
      <c r="G444" s="13"/>
      <c r="H444" s="11"/>
      <c r="I444" s="14"/>
      <c r="J444" s="12"/>
      <c r="K444" s="11"/>
      <c r="L444" s="93"/>
      <c r="M444" s="15"/>
      <c r="N444" s="16"/>
      <c r="O444" s="18"/>
      <c r="P444" s="18"/>
      <c r="Q444" s="18"/>
      <c r="R444" s="11"/>
      <c r="S444" s="18"/>
    </row>
    <row r="445" spans="2:19" x14ac:dyDescent="0.2">
      <c r="B445" s="10"/>
      <c r="C445" s="10"/>
      <c r="D445" s="11"/>
      <c r="E445" s="20"/>
      <c r="F445" s="12"/>
      <c r="G445" s="13"/>
      <c r="H445" s="11"/>
      <c r="I445" s="14"/>
      <c r="J445" s="12"/>
      <c r="K445" s="11"/>
      <c r="L445" s="93"/>
      <c r="M445" s="15"/>
      <c r="N445" s="16"/>
      <c r="O445" s="18"/>
      <c r="P445" s="18"/>
      <c r="Q445" s="18"/>
      <c r="R445" s="11"/>
      <c r="S445" s="18"/>
    </row>
    <row r="446" spans="2:19" x14ac:dyDescent="0.2">
      <c r="B446" s="10"/>
      <c r="C446" s="10"/>
      <c r="D446" s="11"/>
      <c r="E446" s="20"/>
      <c r="F446" s="12"/>
      <c r="G446" s="13"/>
      <c r="H446" s="11"/>
      <c r="I446" s="14"/>
      <c r="J446" s="12"/>
      <c r="K446" s="11"/>
      <c r="L446" s="93"/>
      <c r="M446" s="15"/>
      <c r="N446" s="16"/>
      <c r="O446" s="18"/>
      <c r="P446" s="18"/>
      <c r="Q446" s="18"/>
      <c r="R446" s="11"/>
      <c r="S446" s="18"/>
    </row>
    <row r="447" spans="2:19" x14ac:dyDescent="0.2">
      <c r="B447" s="10"/>
      <c r="C447" s="10"/>
      <c r="D447" s="11"/>
      <c r="E447" s="20"/>
      <c r="F447" s="12"/>
      <c r="G447" s="13"/>
      <c r="H447" s="11"/>
      <c r="I447" s="14"/>
      <c r="J447" s="12"/>
      <c r="K447" s="11"/>
      <c r="L447" s="93"/>
      <c r="M447" s="15"/>
      <c r="N447" s="16"/>
      <c r="O447" s="18"/>
      <c r="P447" s="18"/>
      <c r="Q447" s="18"/>
      <c r="R447" s="11"/>
      <c r="S447" s="18"/>
    </row>
    <row r="448" spans="2:19" x14ac:dyDescent="0.2">
      <c r="B448" s="10"/>
      <c r="C448" s="10"/>
      <c r="D448" s="11"/>
      <c r="E448" s="20"/>
      <c r="F448" s="12"/>
      <c r="G448" s="13"/>
      <c r="H448" s="11"/>
      <c r="I448" s="14"/>
      <c r="J448" s="12"/>
      <c r="K448" s="11"/>
      <c r="L448" s="93"/>
      <c r="M448" s="15"/>
      <c r="N448" s="16"/>
      <c r="O448" s="18"/>
      <c r="P448" s="18"/>
      <c r="Q448" s="18"/>
      <c r="R448" s="11"/>
      <c r="S448" s="18"/>
    </row>
    <row r="449" spans="2:19" x14ac:dyDescent="0.2">
      <c r="B449" s="10"/>
      <c r="C449" s="10"/>
      <c r="D449" s="11"/>
      <c r="E449" s="20"/>
      <c r="F449" s="12"/>
      <c r="G449" s="13"/>
      <c r="H449" s="11"/>
      <c r="I449" s="14"/>
      <c r="J449" s="12"/>
      <c r="K449" s="11"/>
      <c r="L449" s="93"/>
      <c r="M449" s="15"/>
      <c r="N449" s="16"/>
      <c r="O449" s="18"/>
      <c r="P449" s="18"/>
      <c r="Q449" s="18"/>
      <c r="R449" s="11"/>
      <c r="S449" s="18"/>
    </row>
    <row r="450" spans="2:19" x14ac:dyDescent="0.2">
      <c r="B450" s="10"/>
      <c r="C450" s="10"/>
      <c r="D450" s="11"/>
      <c r="E450" s="20"/>
      <c r="F450" s="12"/>
      <c r="G450" s="13"/>
      <c r="H450" s="11"/>
      <c r="I450" s="14"/>
      <c r="J450" s="12"/>
      <c r="K450" s="11"/>
      <c r="L450" s="93"/>
      <c r="M450" s="15"/>
      <c r="N450" s="16"/>
      <c r="O450" s="18"/>
      <c r="P450" s="18"/>
      <c r="Q450" s="18"/>
      <c r="R450" s="11"/>
      <c r="S450" s="18"/>
    </row>
    <row r="451" spans="2:19" x14ac:dyDescent="0.2">
      <c r="B451" s="10"/>
      <c r="C451" s="10"/>
      <c r="D451" s="11"/>
      <c r="E451" s="20"/>
      <c r="F451" s="12"/>
      <c r="G451" s="13"/>
      <c r="H451" s="11"/>
      <c r="I451" s="14"/>
      <c r="J451" s="12"/>
      <c r="K451" s="11"/>
      <c r="L451" s="93"/>
      <c r="M451" s="15"/>
      <c r="N451" s="16"/>
      <c r="O451" s="18"/>
      <c r="P451" s="18"/>
      <c r="Q451" s="18"/>
      <c r="R451" s="11"/>
      <c r="S451" s="18"/>
    </row>
    <row r="452" spans="2:19" x14ac:dyDescent="0.2">
      <c r="B452" s="10"/>
      <c r="C452" s="10"/>
      <c r="D452" s="11"/>
      <c r="E452" s="20"/>
      <c r="F452" s="12"/>
      <c r="G452" s="13"/>
      <c r="H452" s="11"/>
      <c r="I452" s="14"/>
      <c r="J452" s="12"/>
      <c r="K452" s="11"/>
      <c r="L452" s="93"/>
      <c r="M452" s="15"/>
      <c r="N452" s="16"/>
      <c r="O452" s="18"/>
      <c r="P452" s="18"/>
      <c r="Q452" s="18"/>
      <c r="R452" s="11"/>
      <c r="S452" s="18"/>
    </row>
    <row r="453" spans="2:19" x14ac:dyDescent="0.2">
      <c r="B453" s="10"/>
      <c r="C453" s="10"/>
      <c r="D453" s="11"/>
      <c r="E453" s="20"/>
      <c r="F453" s="12"/>
      <c r="G453" s="13"/>
      <c r="H453" s="11"/>
      <c r="I453" s="14"/>
      <c r="J453" s="12"/>
      <c r="K453" s="11"/>
      <c r="L453" s="93"/>
      <c r="M453" s="15"/>
      <c r="N453" s="16"/>
      <c r="O453" s="18"/>
      <c r="P453" s="18"/>
      <c r="Q453" s="18"/>
      <c r="R453" s="11"/>
      <c r="S453" s="18"/>
    </row>
    <row r="454" spans="2:19" x14ac:dyDescent="0.2">
      <c r="B454" s="10"/>
      <c r="C454" s="10"/>
      <c r="D454" s="11"/>
      <c r="E454" s="20"/>
      <c r="F454" s="12"/>
      <c r="G454" s="13"/>
      <c r="H454" s="11"/>
      <c r="I454" s="14"/>
      <c r="J454" s="12"/>
      <c r="K454" s="11"/>
      <c r="L454" s="93"/>
      <c r="M454" s="15"/>
      <c r="N454" s="16"/>
      <c r="O454" s="18"/>
      <c r="P454" s="18"/>
      <c r="Q454" s="18"/>
      <c r="R454" s="11"/>
      <c r="S454" s="18"/>
    </row>
    <row r="455" spans="2:19" x14ac:dyDescent="0.2">
      <c r="B455" s="10"/>
      <c r="C455" s="10"/>
      <c r="D455" s="11"/>
      <c r="E455" s="20"/>
      <c r="F455" s="12"/>
      <c r="G455" s="13"/>
      <c r="H455" s="11"/>
      <c r="I455" s="14"/>
      <c r="J455" s="12"/>
      <c r="K455" s="11"/>
      <c r="L455" s="93"/>
      <c r="M455" s="15"/>
      <c r="N455" s="16"/>
      <c r="O455" s="18"/>
      <c r="P455" s="18"/>
      <c r="Q455" s="18"/>
      <c r="R455" s="11"/>
      <c r="S455" s="18"/>
    </row>
    <row r="456" spans="2:19" x14ac:dyDescent="0.2">
      <c r="B456" s="10"/>
      <c r="C456" s="10"/>
      <c r="D456" s="11"/>
      <c r="E456" s="20"/>
      <c r="F456" s="12"/>
      <c r="G456" s="13"/>
      <c r="H456" s="11"/>
      <c r="I456" s="14"/>
      <c r="J456" s="12"/>
      <c r="K456" s="11"/>
      <c r="L456" s="93"/>
      <c r="M456" s="15"/>
      <c r="N456" s="16"/>
      <c r="O456" s="18"/>
      <c r="P456" s="18"/>
      <c r="Q456" s="18"/>
      <c r="R456" s="11"/>
      <c r="S456" s="18"/>
    </row>
    <row r="457" spans="2:19" x14ac:dyDescent="0.2">
      <c r="B457" s="10"/>
      <c r="C457" s="10"/>
      <c r="D457" s="11"/>
      <c r="E457" s="20"/>
      <c r="F457" s="12"/>
      <c r="G457" s="13"/>
      <c r="H457" s="11"/>
      <c r="I457" s="14"/>
      <c r="J457" s="12"/>
      <c r="K457" s="11"/>
      <c r="L457" s="93"/>
      <c r="M457" s="15"/>
      <c r="N457" s="16"/>
      <c r="O457" s="18"/>
      <c r="P457" s="18"/>
      <c r="Q457" s="18"/>
      <c r="R457" s="11"/>
      <c r="S457" s="18"/>
    </row>
    <row r="458" spans="2:19" x14ac:dyDescent="0.2">
      <c r="B458" s="10"/>
      <c r="C458" s="10"/>
      <c r="D458" s="11"/>
      <c r="E458" s="20"/>
      <c r="F458" s="12"/>
      <c r="G458" s="13"/>
      <c r="H458" s="11"/>
      <c r="I458" s="14"/>
      <c r="J458" s="12"/>
      <c r="K458" s="11"/>
      <c r="L458" s="93"/>
      <c r="M458" s="15"/>
      <c r="N458" s="16"/>
      <c r="O458" s="18"/>
      <c r="P458" s="18"/>
      <c r="Q458" s="18"/>
      <c r="R458" s="11"/>
      <c r="S458" s="18"/>
    </row>
    <row r="459" spans="2:19" x14ac:dyDescent="0.2">
      <c r="B459" s="10"/>
      <c r="C459" s="10"/>
      <c r="D459" s="11"/>
      <c r="E459" s="20"/>
      <c r="F459" s="12"/>
      <c r="G459" s="13"/>
      <c r="H459" s="11"/>
      <c r="I459" s="14"/>
      <c r="J459" s="12"/>
      <c r="K459" s="11"/>
      <c r="L459" s="93"/>
      <c r="M459" s="15"/>
      <c r="N459" s="16"/>
      <c r="O459" s="18"/>
      <c r="P459" s="18"/>
      <c r="Q459" s="18"/>
      <c r="R459" s="11"/>
      <c r="S459" s="18"/>
    </row>
    <row r="460" spans="2:19" x14ac:dyDescent="0.2">
      <c r="B460" s="10"/>
      <c r="C460" s="10"/>
      <c r="D460" s="11"/>
      <c r="E460" s="20"/>
      <c r="F460" s="12"/>
      <c r="G460" s="13"/>
      <c r="H460" s="11"/>
      <c r="I460" s="14"/>
      <c r="J460" s="12"/>
      <c r="K460" s="11"/>
      <c r="L460" s="93"/>
      <c r="M460" s="15"/>
      <c r="N460" s="16"/>
      <c r="O460" s="18"/>
      <c r="P460" s="18"/>
      <c r="Q460" s="18"/>
      <c r="R460" s="11"/>
      <c r="S460" s="18"/>
    </row>
    <row r="461" spans="2:19" x14ac:dyDescent="0.2">
      <c r="B461" s="10"/>
      <c r="C461" s="10"/>
      <c r="D461" s="11"/>
      <c r="E461" s="20"/>
      <c r="F461" s="12"/>
      <c r="G461" s="13"/>
      <c r="H461" s="11"/>
      <c r="I461" s="14"/>
      <c r="J461" s="12"/>
      <c r="K461" s="11"/>
      <c r="L461" s="93"/>
      <c r="M461" s="15"/>
      <c r="N461" s="16"/>
      <c r="O461" s="18"/>
      <c r="P461" s="18"/>
      <c r="Q461" s="18"/>
      <c r="R461" s="11"/>
      <c r="S461" s="18"/>
    </row>
    <row r="462" spans="2:19" x14ac:dyDescent="0.2">
      <c r="B462" s="10"/>
      <c r="C462" s="10"/>
      <c r="D462" s="11"/>
      <c r="E462" s="20"/>
      <c r="F462" s="12"/>
      <c r="G462" s="13"/>
      <c r="H462" s="11"/>
      <c r="I462" s="14"/>
      <c r="J462" s="12"/>
      <c r="K462" s="11"/>
      <c r="L462" s="93"/>
      <c r="M462" s="15"/>
      <c r="N462" s="16"/>
      <c r="O462" s="18"/>
      <c r="P462" s="18"/>
      <c r="Q462" s="18"/>
      <c r="R462" s="11"/>
      <c r="S462" s="18"/>
    </row>
    <row r="463" spans="2:19" x14ac:dyDescent="0.2">
      <c r="B463" s="10"/>
      <c r="C463" s="10"/>
      <c r="D463" s="11"/>
      <c r="E463" s="20"/>
      <c r="F463" s="12"/>
      <c r="G463" s="13"/>
      <c r="H463" s="11"/>
      <c r="I463" s="14"/>
      <c r="J463" s="12"/>
      <c r="K463" s="11"/>
      <c r="L463" s="93"/>
      <c r="M463" s="15"/>
      <c r="N463" s="16"/>
      <c r="O463" s="18"/>
      <c r="P463" s="18"/>
      <c r="Q463" s="18"/>
      <c r="R463" s="11"/>
      <c r="S463" s="18"/>
    </row>
    <row r="464" spans="2:19" x14ac:dyDescent="0.2">
      <c r="B464" s="10"/>
      <c r="C464" s="10"/>
      <c r="D464" s="11"/>
      <c r="E464" s="20"/>
      <c r="F464" s="12"/>
      <c r="G464" s="13"/>
      <c r="H464" s="11"/>
      <c r="I464" s="14"/>
      <c r="J464" s="12"/>
      <c r="K464" s="11"/>
      <c r="L464" s="93"/>
      <c r="M464" s="15"/>
      <c r="N464" s="16"/>
      <c r="O464" s="18"/>
      <c r="P464" s="18"/>
      <c r="Q464" s="18"/>
      <c r="R464" s="11"/>
      <c r="S464" s="18"/>
    </row>
    <row r="465" spans="2:19" x14ac:dyDescent="0.2">
      <c r="B465" s="10"/>
      <c r="C465" s="10"/>
      <c r="D465" s="11"/>
      <c r="E465" s="20"/>
      <c r="F465" s="12"/>
      <c r="G465" s="13"/>
      <c r="H465" s="11"/>
      <c r="I465" s="14"/>
      <c r="J465" s="12"/>
      <c r="K465" s="11"/>
      <c r="L465" s="93"/>
      <c r="M465" s="15"/>
      <c r="N465" s="16"/>
      <c r="O465" s="18"/>
      <c r="P465" s="18"/>
      <c r="Q465" s="18"/>
      <c r="R465" s="11"/>
      <c r="S465" s="18"/>
    </row>
    <row r="466" spans="2:19" x14ac:dyDescent="0.2">
      <c r="B466" s="10"/>
      <c r="C466" s="10"/>
      <c r="D466" s="11"/>
      <c r="E466" s="20"/>
      <c r="F466" s="12"/>
      <c r="G466" s="13"/>
      <c r="H466" s="11"/>
      <c r="I466" s="14"/>
      <c r="J466" s="12"/>
      <c r="K466" s="11"/>
      <c r="L466" s="93"/>
      <c r="M466" s="15"/>
      <c r="N466" s="16"/>
      <c r="O466" s="18"/>
      <c r="P466" s="18"/>
      <c r="Q466" s="18"/>
      <c r="R466" s="11"/>
      <c r="S466" s="18"/>
    </row>
    <row r="467" spans="2:19" x14ac:dyDescent="0.2">
      <c r="B467" s="10"/>
      <c r="C467" s="10"/>
      <c r="D467" s="11"/>
      <c r="E467" s="20"/>
      <c r="F467" s="12"/>
      <c r="G467" s="13"/>
      <c r="H467" s="11"/>
      <c r="I467" s="14"/>
      <c r="J467" s="12"/>
      <c r="K467" s="11"/>
      <c r="L467" s="93"/>
      <c r="M467" s="15"/>
      <c r="N467" s="16"/>
      <c r="O467" s="18"/>
      <c r="P467" s="18"/>
      <c r="Q467" s="18"/>
      <c r="R467" s="11"/>
      <c r="S467" s="18"/>
    </row>
    <row r="468" spans="2:19" x14ac:dyDescent="0.2">
      <c r="B468" s="10"/>
      <c r="C468" s="10"/>
      <c r="D468" s="11"/>
      <c r="E468" s="20"/>
      <c r="F468" s="12"/>
      <c r="G468" s="13"/>
      <c r="H468" s="11"/>
      <c r="I468" s="14"/>
      <c r="J468" s="12"/>
      <c r="K468" s="11"/>
      <c r="L468" s="93"/>
      <c r="M468" s="15"/>
      <c r="N468" s="16"/>
      <c r="O468" s="18"/>
      <c r="P468" s="18"/>
      <c r="Q468" s="18"/>
      <c r="R468" s="11"/>
      <c r="S468" s="18"/>
    </row>
    <row r="469" spans="2:19" x14ac:dyDescent="0.2">
      <c r="B469" s="10"/>
      <c r="C469" s="10"/>
      <c r="D469" s="11"/>
      <c r="E469" s="20"/>
      <c r="F469" s="12"/>
      <c r="G469" s="13"/>
      <c r="H469" s="11"/>
      <c r="I469" s="14"/>
      <c r="J469" s="12"/>
      <c r="K469" s="11"/>
      <c r="L469" s="93"/>
      <c r="M469" s="15"/>
      <c r="N469" s="16"/>
      <c r="O469" s="18"/>
      <c r="P469" s="18"/>
      <c r="Q469" s="18"/>
      <c r="R469" s="11"/>
      <c r="S469" s="18"/>
    </row>
    <row r="470" spans="2:19" x14ac:dyDescent="0.2">
      <c r="B470" s="10"/>
      <c r="C470" s="10"/>
      <c r="D470" s="11"/>
      <c r="E470" s="20"/>
      <c r="F470" s="12"/>
      <c r="G470" s="13"/>
      <c r="H470" s="11"/>
      <c r="I470" s="14"/>
      <c r="J470" s="12"/>
      <c r="K470" s="11"/>
      <c r="L470" s="93"/>
      <c r="M470" s="15"/>
      <c r="N470" s="16"/>
      <c r="O470" s="18"/>
      <c r="P470" s="18"/>
      <c r="Q470" s="18"/>
      <c r="R470" s="11"/>
      <c r="S470" s="18"/>
    </row>
    <row r="471" spans="2:19" x14ac:dyDescent="0.2">
      <c r="B471" s="10"/>
      <c r="C471" s="10"/>
      <c r="D471" s="11"/>
      <c r="E471" s="20"/>
      <c r="F471" s="12"/>
      <c r="G471" s="13"/>
      <c r="H471" s="11"/>
      <c r="I471" s="14"/>
      <c r="J471" s="12"/>
      <c r="K471" s="11"/>
      <c r="L471" s="93"/>
      <c r="M471" s="15"/>
      <c r="N471" s="16"/>
      <c r="O471" s="18"/>
      <c r="P471" s="18"/>
      <c r="Q471" s="18"/>
      <c r="R471" s="11"/>
      <c r="S471" s="18"/>
    </row>
    <row r="472" spans="2:19" x14ac:dyDescent="0.2">
      <c r="B472" s="10"/>
      <c r="C472" s="10"/>
      <c r="D472" s="11"/>
      <c r="E472" s="20"/>
      <c r="F472" s="12"/>
      <c r="G472" s="13"/>
      <c r="H472" s="11"/>
      <c r="I472" s="14"/>
      <c r="J472" s="12"/>
      <c r="K472" s="11"/>
      <c r="L472" s="93"/>
      <c r="M472" s="15"/>
      <c r="N472" s="16"/>
      <c r="O472" s="18"/>
      <c r="P472" s="18"/>
      <c r="Q472" s="18"/>
      <c r="R472" s="11"/>
      <c r="S472" s="18"/>
    </row>
    <row r="473" spans="2:19" x14ac:dyDescent="0.2">
      <c r="B473" s="10"/>
      <c r="C473" s="10"/>
      <c r="D473" s="11"/>
      <c r="E473" s="20"/>
      <c r="F473" s="12"/>
      <c r="G473" s="13"/>
      <c r="H473" s="11"/>
      <c r="I473" s="14"/>
      <c r="J473" s="12"/>
      <c r="K473" s="11"/>
      <c r="L473" s="93"/>
      <c r="M473" s="15"/>
      <c r="N473" s="16"/>
      <c r="O473" s="18"/>
      <c r="P473" s="18"/>
      <c r="Q473" s="18"/>
      <c r="R473" s="11"/>
      <c r="S473" s="18"/>
    </row>
    <row r="474" spans="2:19" x14ac:dyDescent="0.2">
      <c r="B474" s="10"/>
      <c r="C474" s="10"/>
      <c r="D474" s="11"/>
      <c r="E474" s="20"/>
      <c r="F474" s="12"/>
      <c r="G474" s="13"/>
      <c r="H474" s="11"/>
      <c r="I474" s="14"/>
      <c r="J474" s="12"/>
      <c r="K474" s="11"/>
      <c r="L474" s="93"/>
      <c r="M474" s="15"/>
      <c r="N474" s="16"/>
      <c r="O474" s="18"/>
      <c r="P474" s="18"/>
      <c r="Q474" s="18"/>
      <c r="R474" s="11"/>
      <c r="S474" s="18"/>
    </row>
    <row r="475" spans="2:19" x14ac:dyDescent="0.2">
      <c r="B475" s="10"/>
      <c r="C475" s="10"/>
      <c r="D475" s="11"/>
      <c r="E475" s="20"/>
      <c r="F475" s="12"/>
      <c r="G475" s="13"/>
      <c r="H475" s="11"/>
      <c r="I475" s="14"/>
      <c r="J475" s="12"/>
      <c r="K475" s="11"/>
      <c r="L475" s="93"/>
      <c r="M475" s="15"/>
      <c r="N475" s="16"/>
      <c r="O475" s="18"/>
      <c r="P475" s="18"/>
      <c r="Q475" s="18"/>
      <c r="R475" s="11"/>
      <c r="S475" s="18"/>
    </row>
    <row r="476" spans="2:19" x14ac:dyDescent="0.2">
      <c r="B476" s="10"/>
      <c r="C476" s="10"/>
      <c r="D476" s="11"/>
      <c r="E476" s="20"/>
      <c r="F476" s="12"/>
      <c r="G476" s="13"/>
      <c r="H476" s="11"/>
      <c r="I476" s="14"/>
      <c r="J476" s="12"/>
      <c r="K476" s="11"/>
      <c r="L476" s="93"/>
      <c r="M476" s="15"/>
      <c r="N476" s="16"/>
      <c r="O476" s="18"/>
      <c r="P476" s="18"/>
      <c r="Q476" s="18"/>
      <c r="R476" s="11"/>
      <c r="S476" s="18"/>
    </row>
    <row r="477" spans="2:19" x14ac:dyDescent="0.2">
      <c r="B477" s="10"/>
      <c r="C477" s="10"/>
      <c r="D477" s="11"/>
      <c r="E477" s="20"/>
      <c r="F477" s="12"/>
      <c r="G477" s="13"/>
      <c r="H477" s="11"/>
      <c r="I477" s="14"/>
      <c r="J477" s="12"/>
      <c r="K477" s="11"/>
      <c r="L477" s="93"/>
      <c r="M477" s="15"/>
      <c r="N477" s="16"/>
      <c r="O477" s="18"/>
      <c r="P477" s="18"/>
      <c r="Q477" s="18"/>
      <c r="R477" s="11"/>
      <c r="S477" s="18"/>
    </row>
    <row r="478" spans="2:19" x14ac:dyDescent="0.2">
      <c r="B478" s="10"/>
      <c r="C478" s="10"/>
      <c r="D478" s="11"/>
      <c r="E478" s="20"/>
      <c r="F478" s="12"/>
      <c r="G478" s="13"/>
      <c r="H478" s="11"/>
      <c r="I478" s="14"/>
      <c r="J478" s="12"/>
      <c r="K478" s="11"/>
      <c r="L478" s="93"/>
      <c r="M478" s="15"/>
      <c r="N478" s="16"/>
      <c r="O478" s="18"/>
      <c r="P478" s="18"/>
      <c r="Q478" s="18"/>
      <c r="R478" s="11"/>
      <c r="S478" s="18"/>
    </row>
    <row r="479" spans="2:19" x14ac:dyDescent="0.2">
      <c r="B479" s="10"/>
      <c r="C479" s="10"/>
      <c r="D479" s="11"/>
      <c r="E479" s="20"/>
      <c r="F479" s="12"/>
      <c r="G479" s="13"/>
      <c r="H479" s="11"/>
      <c r="I479" s="14"/>
      <c r="J479" s="12"/>
      <c r="K479" s="11"/>
      <c r="L479" s="93"/>
      <c r="M479" s="15"/>
      <c r="N479" s="16"/>
      <c r="O479" s="18"/>
      <c r="P479" s="18"/>
      <c r="Q479" s="18"/>
      <c r="R479" s="11"/>
      <c r="S479" s="18"/>
    </row>
    <row r="480" spans="2:19" x14ac:dyDescent="0.2">
      <c r="B480" s="10"/>
      <c r="C480" s="10"/>
      <c r="D480" s="11"/>
      <c r="E480" s="20"/>
      <c r="F480" s="12"/>
      <c r="G480" s="13"/>
      <c r="H480" s="11"/>
      <c r="I480" s="14"/>
      <c r="J480" s="12"/>
      <c r="K480" s="11"/>
      <c r="L480" s="93"/>
      <c r="M480" s="15"/>
      <c r="N480" s="16"/>
      <c r="O480" s="18"/>
      <c r="P480" s="18"/>
      <c r="Q480" s="18"/>
      <c r="R480" s="11"/>
      <c r="S480" s="18"/>
    </row>
    <row r="481" spans="2:19" x14ac:dyDescent="0.2">
      <c r="B481" s="10"/>
      <c r="C481" s="10"/>
      <c r="D481" s="11"/>
      <c r="E481" s="20"/>
      <c r="F481" s="12"/>
      <c r="G481" s="13"/>
      <c r="H481" s="11"/>
      <c r="I481" s="14"/>
      <c r="J481" s="12"/>
      <c r="K481" s="11"/>
      <c r="L481" s="93"/>
      <c r="M481" s="15"/>
      <c r="N481" s="16"/>
      <c r="O481" s="18"/>
      <c r="P481" s="18"/>
      <c r="Q481" s="18"/>
      <c r="R481" s="11"/>
      <c r="S481" s="18"/>
    </row>
    <row r="482" spans="2:19" x14ac:dyDescent="0.2">
      <c r="B482" s="10"/>
      <c r="C482" s="10"/>
      <c r="D482" s="11"/>
      <c r="E482" s="20"/>
      <c r="F482" s="12"/>
      <c r="G482" s="13"/>
      <c r="H482" s="11"/>
      <c r="I482" s="14"/>
      <c r="J482" s="12"/>
      <c r="K482" s="11"/>
      <c r="L482" s="93"/>
      <c r="M482" s="15"/>
      <c r="N482" s="16"/>
      <c r="O482" s="18"/>
      <c r="P482" s="18"/>
      <c r="Q482" s="18"/>
      <c r="R482" s="11"/>
      <c r="S482" s="18"/>
    </row>
    <row r="483" spans="2:19" x14ac:dyDescent="0.2">
      <c r="B483" s="10"/>
      <c r="C483" s="10"/>
      <c r="D483" s="11"/>
      <c r="E483" s="20"/>
      <c r="F483" s="12"/>
      <c r="G483" s="13"/>
      <c r="H483" s="11"/>
      <c r="I483" s="14"/>
      <c r="J483" s="12"/>
      <c r="K483" s="11"/>
      <c r="L483" s="93"/>
      <c r="M483" s="15"/>
      <c r="N483" s="16"/>
      <c r="O483" s="18"/>
      <c r="P483" s="18"/>
      <c r="Q483" s="18"/>
      <c r="R483" s="11"/>
      <c r="S483" s="18"/>
    </row>
    <row r="484" spans="2:19" x14ac:dyDescent="0.2">
      <c r="B484" s="10"/>
      <c r="C484" s="10"/>
      <c r="D484" s="11"/>
      <c r="E484" s="20"/>
      <c r="F484" s="12"/>
      <c r="G484" s="13"/>
      <c r="H484" s="11"/>
      <c r="I484" s="14"/>
      <c r="J484" s="12"/>
      <c r="K484" s="11"/>
      <c r="L484" s="93"/>
      <c r="M484" s="15"/>
      <c r="N484" s="16"/>
      <c r="O484" s="18"/>
      <c r="P484" s="18"/>
      <c r="Q484" s="18"/>
      <c r="R484" s="11"/>
      <c r="S484" s="18"/>
    </row>
    <row r="485" spans="2:19" x14ac:dyDescent="0.2">
      <c r="B485" s="10"/>
      <c r="C485" s="10"/>
      <c r="D485" s="11"/>
      <c r="E485" s="20"/>
      <c r="F485" s="12"/>
      <c r="G485" s="13"/>
      <c r="H485" s="11"/>
      <c r="I485" s="14"/>
      <c r="J485" s="12"/>
      <c r="K485" s="11"/>
      <c r="L485" s="93"/>
      <c r="M485" s="15"/>
      <c r="N485" s="16"/>
      <c r="O485" s="18"/>
      <c r="P485" s="18"/>
      <c r="Q485" s="18"/>
      <c r="R485" s="11"/>
      <c r="S485" s="18"/>
    </row>
    <row r="486" spans="2:19" x14ac:dyDescent="0.2">
      <c r="B486" s="10"/>
      <c r="C486" s="10"/>
      <c r="D486" s="11"/>
      <c r="E486" s="20"/>
      <c r="F486" s="12"/>
      <c r="G486" s="13"/>
      <c r="H486" s="11"/>
      <c r="I486" s="14"/>
      <c r="J486" s="12"/>
      <c r="K486" s="11"/>
      <c r="L486" s="93"/>
      <c r="M486" s="15"/>
      <c r="N486" s="16"/>
      <c r="O486" s="18"/>
      <c r="P486" s="18"/>
      <c r="Q486" s="18"/>
      <c r="R486" s="11"/>
      <c r="S486" s="18"/>
    </row>
    <row r="487" spans="2:19" x14ac:dyDescent="0.2">
      <c r="B487" s="10"/>
      <c r="C487" s="10"/>
      <c r="D487" s="11"/>
      <c r="E487" s="20"/>
      <c r="F487" s="12"/>
      <c r="G487" s="13"/>
      <c r="H487" s="11"/>
      <c r="I487" s="14"/>
      <c r="J487" s="12"/>
      <c r="K487" s="11"/>
      <c r="L487" s="93"/>
      <c r="M487" s="15"/>
      <c r="N487" s="16"/>
      <c r="O487" s="18"/>
      <c r="P487" s="18"/>
      <c r="Q487" s="18"/>
      <c r="R487" s="11"/>
      <c r="S487" s="18"/>
    </row>
    <row r="488" spans="2:19" x14ac:dyDescent="0.2">
      <c r="B488" s="10"/>
      <c r="C488" s="10"/>
      <c r="D488" s="11"/>
      <c r="E488" s="20"/>
      <c r="F488" s="12"/>
      <c r="G488" s="13"/>
      <c r="H488" s="11"/>
      <c r="I488" s="14"/>
      <c r="J488" s="12"/>
      <c r="K488" s="11"/>
      <c r="L488" s="93"/>
      <c r="M488" s="15"/>
      <c r="N488" s="16"/>
      <c r="O488" s="18"/>
      <c r="P488" s="18"/>
      <c r="Q488" s="18"/>
      <c r="R488" s="11"/>
      <c r="S488" s="18"/>
    </row>
    <row r="489" spans="2:19" x14ac:dyDescent="0.2">
      <c r="B489" s="10"/>
      <c r="C489" s="10"/>
      <c r="D489" s="11"/>
      <c r="E489" s="20"/>
      <c r="F489" s="12"/>
      <c r="G489" s="13"/>
      <c r="H489" s="11"/>
      <c r="I489" s="14"/>
      <c r="J489" s="12"/>
      <c r="K489" s="11"/>
      <c r="L489" s="93"/>
      <c r="M489" s="15"/>
      <c r="N489" s="16"/>
      <c r="O489" s="18"/>
      <c r="P489" s="18"/>
      <c r="Q489" s="18"/>
      <c r="R489" s="11"/>
      <c r="S489" s="18"/>
    </row>
    <row r="490" spans="2:19" x14ac:dyDescent="0.2">
      <c r="B490" s="10"/>
      <c r="C490" s="10"/>
      <c r="D490" s="11"/>
      <c r="E490" s="20"/>
      <c r="F490" s="12"/>
      <c r="G490" s="13"/>
      <c r="H490" s="11"/>
      <c r="I490" s="14"/>
      <c r="J490" s="12"/>
      <c r="K490" s="11"/>
      <c r="L490" s="93"/>
      <c r="M490" s="15"/>
      <c r="N490" s="16"/>
      <c r="O490" s="18"/>
      <c r="P490" s="18"/>
      <c r="Q490" s="18"/>
      <c r="R490" s="11"/>
      <c r="S490" s="18"/>
    </row>
    <row r="491" spans="2:19" x14ac:dyDescent="0.2">
      <c r="B491" s="10"/>
      <c r="C491" s="10"/>
      <c r="D491" s="11"/>
      <c r="E491" s="20"/>
      <c r="F491" s="12"/>
      <c r="G491" s="13"/>
      <c r="H491" s="11"/>
      <c r="I491" s="14"/>
      <c r="J491" s="12"/>
      <c r="K491" s="11"/>
      <c r="L491" s="93"/>
      <c r="M491" s="15"/>
      <c r="N491" s="16"/>
      <c r="O491" s="18"/>
      <c r="P491" s="18"/>
      <c r="Q491" s="18"/>
      <c r="R491" s="11"/>
      <c r="S491" s="18"/>
    </row>
    <row r="492" spans="2:19" x14ac:dyDescent="0.2">
      <c r="B492" s="10"/>
      <c r="C492" s="10"/>
      <c r="D492" s="11"/>
      <c r="E492" s="20"/>
      <c r="F492" s="12"/>
      <c r="G492" s="13"/>
      <c r="H492" s="11"/>
      <c r="I492" s="14"/>
      <c r="J492" s="12"/>
      <c r="K492" s="11"/>
      <c r="L492" s="93"/>
      <c r="M492" s="15"/>
      <c r="N492" s="16"/>
      <c r="O492" s="18"/>
      <c r="P492" s="18"/>
      <c r="Q492" s="18"/>
      <c r="R492" s="11"/>
      <c r="S492" s="18"/>
    </row>
    <row r="493" spans="2:19" x14ac:dyDescent="0.2">
      <c r="B493" s="10"/>
      <c r="C493" s="10"/>
      <c r="D493" s="11"/>
      <c r="E493" s="20"/>
      <c r="F493" s="12"/>
      <c r="G493" s="13"/>
      <c r="H493" s="11"/>
      <c r="I493" s="14"/>
      <c r="J493" s="12"/>
      <c r="K493" s="11"/>
      <c r="L493" s="93"/>
      <c r="M493" s="15"/>
      <c r="N493" s="16"/>
      <c r="O493" s="18"/>
      <c r="P493" s="18"/>
      <c r="Q493" s="18"/>
      <c r="R493" s="11"/>
      <c r="S493" s="18"/>
    </row>
    <row r="494" spans="2:19" x14ac:dyDescent="0.2">
      <c r="B494" s="10"/>
      <c r="C494" s="10"/>
      <c r="D494" s="11"/>
      <c r="E494" s="20"/>
      <c r="F494" s="12"/>
      <c r="G494" s="13"/>
      <c r="H494" s="11"/>
      <c r="I494" s="14"/>
      <c r="J494" s="12"/>
      <c r="K494" s="11"/>
      <c r="L494" s="93"/>
      <c r="M494" s="15"/>
      <c r="N494" s="16"/>
      <c r="O494" s="18"/>
      <c r="P494" s="18"/>
      <c r="Q494" s="18"/>
      <c r="R494" s="11"/>
      <c r="S494" s="18"/>
    </row>
    <row r="495" spans="2:19" x14ac:dyDescent="0.2">
      <c r="B495" s="10"/>
      <c r="C495" s="10"/>
      <c r="D495" s="11"/>
      <c r="E495" s="20"/>
      <c r="F495" s="12"/>
      <c r="G495" s="13"/>
      <c r="H495" s="11"/>
      <c r="I495" s="14"/>
      <c r="J495" s="12"/>
      <c r="K495" s="11"/>
      <c r="L495" s="93"/>
      <c r="M495" s="15"/>
      <c r="N495" s="16"/>
      <c r="O495" s="18"/>
      <c r="P495" s="18"/>
      <c r="Q495" s="18"/>
      <c r="R495" s="11"/>
      <c r="S495" s="18"/>
    </row>
    <row r="496" spans="2:19" x14ac:dyDescent="0.2">
      <c r="B496" s="10"/>
      <c r="C496" s="10"/>
      <c r="D496" s="11"/>
      <c r="E496" s="20"/>
      <c r="F496" s="12"/>
      <c r="G496" s="13"/>
      <c r="H496" s="11"/>
      <c r="I496" s="14"/>
      <c r="J496" s="12"/>
      <c r="K496" s="11"/>
      <c r="L496" s="93"/>
      <c r="M496" s="15"/>
      <c r="N496" s="16"/>
      <c r="O496" s="18"/>
      <c r="P496" s="18"/>
      <c r="Q496" s="18"/>
      <c r="R496" s="11"/>
      <c r="S496" s="18"/>
    </row>
    <row r="497" spans="2:19" x14ac:dyDescent="0.2">
      <c r="B497" s="10"/>
      <c r="C497" s="10"/>
      <c r="D497" s="11"/>
      <c r="E497" s="20"/>
      <c r="F497" s="12"/>
      <c r="G497" s="13"/>
      <c r="H497" s="11"/>
      <c r="I497" s="14"/>
      <c r="J497" s="12"/>
      <c r="K497" s="11"/>
      <c r="L497" s="93"/>
      <c r="M497" s="15"/>
      <c r="N497" s="16"/>
      <c r="O497" s="18"/>
      <c r="P497" s="18"/>
      <c r="Q497" s="18"/>
      <c r="R497" s="11"/>
      <c r="S497" s="18"/>
    </row>
    <row r="498" spans="2:19" x14ac:dyDescent="0.2">
      <c r="B498" s="10"/>
      <c r="C498" s="10"/>
      <c r="D498" s="11"/>
      <c r="E498" s="20"/>
      <c r="F498" s="12"/>
      <c r="G498" s="13"/>
      <c r="H498" s="11"/>
      <c r="I498" s="14"/>
      <c r="J498" s="12"/>
      <c r="K498" s="11"/>
      <c r="L498" s="93"/>
      <c r="M498" s="15"/>
      <c r="N498" s="16"/>
      <c r="O498" s="18"/>
      <c r="P498" s="18"/>
      <c r="Q498" s="18"/>
      <c r="R498" s="11"/>
      <c r="S498" s="18"/>
    </row>
    <row r="499" spans="2:19" x14ac:dyDescent="0.2">
      <c r="B499" s="10"/>
      <c r="C499" s="10"/>
      <c r="D499" s="11"/>
      <c r="E499" s="20"/>
      <c r="F499" s="12"/>
      <c r="G499" s="13"/>
      <c r="H499" s="11"/>
      <c r="I499" s="14"/>
      <c r="J499" s="12"/>
      <c r="K499" s="11"/>
      <c r="L499" s="93"/>
      <c r="M499" s="15"/>
      <c r="N499" s="16"/>
      <c r="O499" s="18"/>
      <c r="P499" s="18"/>
      <c r="Q499" s="18"/>
      <c r="R499" s="11"/>
      <c r="S499" s="18"/>
    </row>
    <row r="500" spans="2:19" x14ac:dyDescent="0.2">
      <c r="B500" s="10"/>
      <c r="C500" s="10"/>
      <c r="D500" s="11"/>
      <c r="E500" s="20"/>
      <c r="F500" s="12"/>
      <c r="G500" s="13"/>
      <c r="H500" s="11"/>
      <c r="I500" s="14"/>
      <c r="J500" s="12"/>
      <c r="K500" s="11"/>
      <c r="L500" s="93"/>
      <c r="M500" s="15"/>
      <c r="N500" s="16"/>
      <c r="O500" s="18"/>
      <c r="P500" s="18"/>
      <c r="Q500" s="18"/>
      <c r="R500" s="11"/>
      <c r="S500" s="18"/>
    </row>
    <row r="501" spans="2:19" x14ac:dyDescent="0.2">
      <c r="B501" s="10"/>
      <c r="C501" s="10"/>
      <c r="D501" s="11"/>
      <c r="E501" s="20"/>
      <c r="F501" s="12"/>
      <c r="G501" s="13"/>
      <c r="H501" s="11"/>
      <c r="I501" s="14"/>
      <c r="J501" s="12"/>
      <c r="K501" s="11"/>
      <c r="L501" s="93"/>
      <c r="M501" s="15"/>
      <c r="N501" s="16"/>
      <c r="O501" s="18"/>
      <c r="P501" s="18"/>
      <c r="Q501" s="18"/>
      <c r="R501" s="11"/>
      <c r="S501" s="18"/>
    </row>
    <row r="502" spans="2:19" x14ac:dyDescent="0.2">
      <c r="B502" s="10"/>
      <c r="C502" s="10"/>
      <c r="D502" s="11"/>
      <c r="E502" s="20"/>
      <c r="F502" s="12"/>
      <c r="G502" s="13"/>
      <c r="H502" s="11"/>
      <c r="I502" s="14"/>
      <c r="J502" s="12"/>
      <c r="K502" s="11"/>
      <c r="L502" s="93"/>
      <c r="M502" s="15"/>
      <c r="N502" s="16"/>
      <c r="O502" s="18"/>
      <c r="P502" s="18"/>
      <c r="Q502" s="18"/>
      <c r="R502" s="11"/>
      <c r="S502" s="18"/>
    </row>
    <row r="503" spans="2:19" x14ac:dyDescent="0.2">
      <c r="B503" s="10"/>
      <c r="C503" s="10"/>
      <c r="D503" s="11"/>
      <c r="E503" s="20"/>
      <c r="F503" s="12"/>
      <c r="G503" s="13"/>
      <c r="H503" s="11"/>
      <c r="I503" s="14"/>
      <c r="J503" s="12"/>
      <c r="K503" s="11"/>
      <c r="L503" s="93"/>
      <c r="M503" s="15"/>
      <c r="N503" s="16"/>
      <c r="O503" s="18"/>
      <c r="P503" s="18"/>
      <c r="Q503" s="18"/>
      <c r="R503" s="11"/>
      <c r="S503" s="18"/>
    </row>
    <row r="504" spans="2:19" x14ac:dyDescent="0.2">
      <c r="B504" s="10"/>
      <c r="C504" s="10"/>
      <c r="D504" s="11"/>
      <c r="E504" s="20"/>
      <c r="F504" s="12"/>
      <c r="G504" s="13"/>
      <c r="H504" s="11"/>
      <c r="I504" s="14"/>
      <c r="J504" s="12"/>
      <c r="K504" s="11"/>
      <c r="L504" s="93"/>
      <c r="M504" s="15"/>
      <c r="N504" s="16"/>
      <c r="O504" s="18"/>
      <c r="P504" s="18"/>
      <c r="Q504" s="18"/>
      <c r="R504" s="11"/>
      <c r="S504" s="18"/>
    </row>
    <row r="505" spans="2:19" x14ac:dyDescent="0.2">
      <c r="B505" s="10"/>
      <c r="C505" s="10"/>
      <c r="D505" s="11"/>
      <c r="E505" s="20"/>
      <c r="F505" s="12"/>
      <c r="G505" s="13"/>
      <c r="H505" s="11"/>
      <c r="I505" s="14"/>
      <c r="J505" s="12"/>
      <c r="K505" s="11"/>
      <c r="L505" s="93"/>
      <c r="M505" s="15"/>
      <c r="N505" s="16"/>
      <c r="O505" s="18"/>
      <c r="P505" s="18"/>
      <c r="Q505" s="18"/>
      <c r="R505" s="11"/>
      <c r="S505" s="18"/>
    </row>
    <row r="506" spans="2:19" x14ac:dyDescent="0.2">
      <c r="B506" s="10"/>
      <c r="C506" s="10"/>
      <c r="D506" s="11"/>
      <c r="E506" s="20"/>
      <c r="F506" s="12"/>
      <c r="G506" s="13"/>
      <c r="H506" s="11"/>
      <c r="I506" s="14"/>
      <c r="J506" s="12"/>
      <c r="K506" s="11"/>
      <c r="L506" s="93"/>
      <c r="M506" s="15"/>
      <c r="N506" s="16"/>
      <c r="O506" s="18"/>
      <c r="P506" s="18"/>
      <c r="Q506" s="18"/>
      <c r="R506" s="11"/>
      <c r="S506" s="18"/>
    </row>
    <row r="507" spans="2:19" x14ac:dyDescent="0.2">
      <c r="B507" s="10"/>
      <c r="C507" s="10"/>
      <c r="D507" s="11"/>
      <c r="E507" s="20"/>
      <c r="F507" s="12"/>
      <c r="G507" s="13"/>
      <c r="H507" s="11"/>
      <c r="I507" s="14"/>
      <c r="J507" s="12"/>
      <c r="K507" s="11"/>
      <c r="L507" s="93"/>
      <c r="M507" s="15"/>
      <c r="N507" s="16"/>
      <c r="O507" s="18"/>
      <c r="P507" s="18"/>
      <c r="Q507" s="18"/>
      <c r="R507" s="11"/>
      <c r="S507" s="18"/>
    </row>
    <row r="508" spans="2:19" x14ac:dyDescent="0.2">
      <c r="B508" s="10"/>
      <c r="C508" s="10"/>
      <c r="D508" s="11"/>
      <c r="E508" s="20"/>
      <c r="F508" s="12"/>
      <c r="G508" s="13"/>
      <c r="H508" s="11"/>
      <c r="I508" s="14"/>
      <c r="J508" s="12"/>
      <c r="K508" s="11"/>
      <c r="L508" s="93"/>
      <c r="M508" s="15"/>
      <c r="N508" s="16"/>
      <c r="O508" s="18"/>
      <c r="P508" s="18"/>
      <c r="Q508" s="18"/>
      <c r="R508" s="11"/>
      <c r="S508" s="18"/>
    </row>
    <row r="509" spans="2:19" x14ac:dyDescent="0.2">
      <c r="B509" s="10"/>
      <c r="C509" s="10"/>
      <c r="D509" s="11"/>
      <c r="E509" s="20"/>
      <c r="F509" s="12"/>
      <c r="G509" s="13"/>
      <c r="H509" s="11"/>
      <c r="I509" s="14"/>
      <c r="J509" s="12"/>
      <c r="K509" s="11"/>
      <c r="L509" s="93"/>
      <c r="M509" s="15"/>
      <c r="N509" s="16"/>
      <c r="O509" s="18"/>
      <c r="P509" s="18"/>
      <c r="Q509" s="18"/>
      <c r="R509" s="11"/>
      <c r="S509" s="18"/>
    </row>
    <row r="510" spans="2:19" x14ac:dyDescent="0.2">
      <c r="B510" s="10"/>
      <c r="C510" s="10"/>
      <c r="D510" s="11"/>
      <c r="E510" s="20"/>
      <c r="F510" s="12"/>
      <c r="G510" s="13"/>
      <c r="H510" s="11"/>
      <c r="I510" s="14"/>
      <c r="J510" s="12"/>
      <c r="K510" s="11"/>
      <c r="L510" s="93"/>
      <c r="M510" s="15"/>
      <c r="N510" s="16"/>
      <c r="O510" s="18"/>
      <c r="P510" s="18"/>
      <c r="Q510" s="18"/>
      <c r="R510" s="11"/>
      <c r="S510" s="18"/>
    </row>
    <row r="511" spans="2:19" x14ac:dyDescent="0.2">
      <c r="B511" s="10"/>
      <c r="C511" s="10"/>
      <c r="D511" s="11"/>
      <c r="E511" s="20"/>
      <c r="F511" s="12"/>
      <c r="G511" s="13"/>
      <c r="H511" s="11"/>
      <c r="I511" s="14"/>
      <c r="J511" s="12"/>
      <c r="K511" s="11"/>
      <c r="L511" s="93"/>
      <c r="M511" s="15"/>
      <c r="N511" s="16"/>
      <c r="O511" s="18"/>
      <c r="P511" s="18"/>
      <c r="Q511" s="18"/>
      <c r="R511" s="11"/>
      <c r="S511" s="18"/>
    </row>
    <row r="512" spans="2:19" x14ac:dyDescent="0.2">
      <c r="B512" s="10"/>
      <c r="C512" s="10"/>
      <c r="D512" s="11"/>
      <c r="E512" s="20"/>
      <c r="F512" s="12"/>
      <c r="G512" s="13"/>
      <c r="H512" s="11"/>
      <c r="I512" s="14"/>
      <c r="J512" s="12"/>
      <c r="K512" s="11"/>
      <c r="L512" s="93"/>
      <c r="M512" s="15"/>
      <c r="N512" s="16"/>
      <c r="O512" s="18"/>
      <c r="P512" s="18"/>
      <c r="Q512" s="18"/>
      <c r="R512" s="11"/>
      <c r="S512" s="18"/>
    </row>
    <row r="513" spans="2:19" x14ac:dyDescent="0.2">
      <c r="B513" s="10"/>
      <c r="C513" s="10"/>
      <c r="D513" s="11"/>
      <c r="E513" s="20"/>
      <c r="F513" s="12"/>
      <c r="G513" s="13"/>
      <c r="H513" s="11"/>
      <c r="I513" s="14"/>
      <c r="J513" s="12"/>
      <c r="K513" s="11"/>
      <c r="L513" s="93"/>
      <c r="M513" s="15"/>
      <c r="N513" s="16"/>
      <c r="O513" s="18"/>
      <c r="P513" s="18"/>
      <c r="Q513" s="18"/>
      <c r="R513" s="11"/>
      <c r="S513" s="18"/>
    </row>
    <row r="514" spans="2:19" x14ac:dyDescent="0.2">
      <c r="B514" s="10"/>
      <c r="C514" s="10"/>
      <c r="D514" s="11"/>
      <c r="E514" s="20"/>
      <c r="F514" s="12"/>
      <c r="G514" s="13"/>
      <c r="H514" s="11"/>
      <c r="I514" s="14"/>
      <c r="J514" s="12"/>
      <c r="K514" s="11"/>
      <c r="L514" s="93"/>
      <c r="M514" s="15"/>
      <c r="N514" s="16"/>
      <c r="O514" s="18"/>
      <c r="P514" s="18"/>
      <c r="Q514" s="18"/>
      <c r="R514" s="11"/>
      <c r="S514" s="18"/>
    </row>
    <row r="515" spans="2:19" x14ac:dyDescent="0.2">
      <c r="B515" s="10"/>
      <c r="C515" s="10"/>
      <c r="D515" s="11"/>
      <c r="E515" s="20"/>
      <c r="F515" s="12"/>
      <c r="G515" s="13"/>
      <c r="H515" s="11"/>
      <c r="I515" s="14"/>
      <c r="J515" s="12"/>
      <c r="K515" s="11"/>
      <c r="L515" s="93"/>
      <c r="M515" s="15"/>
      <c r="N515" s="16"/>
      <c r="O515" s="18"/>
      <c r="P515" s="18"/>
      <c r="Q515" s="18"/>
      <c r="R515" s="11"/>
      <c r="S515" s="18"/>
    </row>
    <row r="516" spans="2:19" x14ac:dyDescent="0.2">
      <c r="B516" s="10"/>
      <c r="C516" s="10"/>
      <c r="D516" s="11"/>
      <c r="E516" s="20"/>
      <c r="F516" s="12"/>
      <c r="G516" s="13"/>
      <c r="H516" s="11"/>
      <c r="I516" s="14"/>
      <c r="J516" s="12"/>
      <c r="K516" s="11"/>
      <c r="L516" s="93"/>
      <c r="M516" s="15"/>
      <c r="N516" s="16"/>
      <c r="O516" s="18"/>
      <c r="P516" s="18"/>
      <c r="Q516" s="18"/>
      <c r="R516" s="11"/>
      <c r="S516" s="18"/>
    </row>
    <row r="517" spans="2:19" x14ac:dyDescent="0.2">
      <c r="B517" s="10"/>
      <c r="C517" s="10"/>
      <c r="D517" s="11"/>
      <c r="E517" s="20"/>
      <c r="F517" s="12"/>
      <c r="G517" s="13"/>
      <c r="H517" s="11"/>
      <c r="I517" s="14"/>
      <c r="J517" s="12"/>
      <c r="K517" s="11"/>
      <c r="L517" s="93"/>
      <c r="M517" s="15"/>
      <c r="N517" s="16"/>
      <c r="O517" s="18"/>
      <c r="P517" s="18"/>
      <c r="Q517" s="18"/>
      <c r="R517" s="11"/>
      <c r="S517" s="18"/>
    </row>
    <row r="518" spans="2:19" x14ac:dyDescent="0.2">
      <c r="B518" s="10"/>
      <c r="C518" s="10"/>
      <c r="D518" s="11"/>
      <c r="E518" s="20"/>
      <c r="F518" s="12"/>
      <c r="G518" s="13"/>
      <c r="H518" s="11"/>
      <c r="I518" s="14"/>
      <c r="J518" s="12"/>
      <c r="K518" s="11"/>
      <c r="L518" s="93"/>
      <c r="M518" s="15"/>
      <c r="N518" s="16"/>
      <c r="O518" s="18"/>
      <c r="P518" s="18"/>
      <c r="Q518" s="18"/>
      <c r="R518" s="11"/>
      <c r="S518" s="18"/>
    </row>
    <row r="519" spans="2:19" x14ac:dyDescent="0.2">
      <c r="B519" s="10"/>
      <c r="C519" s="10"/>
      <c r="D519" s="11"/>
      <c r="E519" s="20"/>
      <c r="F519" s="12"/>
      <c r="G519" s="13"/>
      <c r="H519" s="11"/>
      <c r="I519" s="14"/>
      <c r="J519" s="12"/>
      <c r="K519" s="11"/>
      <c r="L519" s="93"/>
      <c r="M519" s="15"/>
      <c r="N519" s="16"/>
      <c r="O519" s="18"/>
      <c r="P519" s="18"/>
      <c r="Q519" s="18"/>
      <c r="R519" s="11"/>
      <c r="S519" s="18"/>
    </row>
    <row r="520" spans="2:19" x14ac:dyDescent="0.2">
      <c r="B520" s="10"/>
      <c r="C520" s="10"/>
      <c r="D520" s="11"/>
      <c r="E520" s="20"/>
      <c r="F520" s="12"/>
      <c r="G520" s="13"/>
      <c r="H520" s="11"/>
      <c r="I520" s="14"/>
      <c r="J520" s="12"/>
      <c r="K520" s="11"/>
      <c r="L520" s="93"/>
      <c r="M520" s="15"/>
      <c r="N520" s="16"/>
      <c r="O520" s="18"/>
      <c r="P520" s="18"/>
      <c r="Q520" s="18"/>
      <c r="R520" s="11"/>
      <c r="S520" s="18"/>
    </row>
    <row r="521" spans="2:19" x14ac:dyDescent="0.2">
      <c r="B521" s="10"/>
      <c r="C521" s="10"/>
      <c r="D521" s="11"/>
      <c r="E521" s="20"/>
      <c r="F521" s="12"/>
      <c r="G521" s="13"/>
      <c r="H521" s="11"/>
      <c r="I521" s="14"/>
      <c r="J521" s="12"/>
      <c r="K521" s="11"/>
      <c r="L521" s="93"/>
      <c r="M521" s="15"/>
      <c r="N521" s="16"/>
      <c r="O521" s="18"/>
      <c r="P521" s="18"/>
      <c r="Q521" s="18"/>
      <c r="R521" s="11"/>
      <c r="S521" s="18"/>
    </row>
    <row r="522" spans="2:19" x14ac:dyDescent="0.2">
      <c r="B522" s="10"/>
      <c r="C522" s="10"/>
      <c r="D522" s="11"/>
      <c r="E522" s="20"/>
      <c r="F522" s="12"/>
      <c r="G522" s="13"/>
      <c r="H522" s="11"/>
      <c r="I522" s="14"/>
      <c r="J522" s="12"/>
      <c r="K522" s="11"/>
      <c r="L522" s="93"/>
      <c r="M522" s="15"/>
      <c r="N522" s="16"/>
      <c r="O522" s="18"/>
      <c r="P522" s="18"/>
      <c r="Q522" s="18"/>
      <c r="R522" s="11"/>
      <c r="S522" s="18"/>
    </row>
    <row r="523" spans="2:19" x14ac:dyDescent="0.2">
      <c r="B523" s="10"/>
      <c r="C523" s="10"/>
      <c r="D523" s="11"/>
      <c r="E523" s="20"/>
      <c r="F523" s="12"/>
      <c r="G523" s="13"/>
      <c r="H523" s="11"/>
      <c r="I523" s="14"/>
      <c r="J523" s="12"/>
      <c r="K523" s="11"/>
      <c r="L523" s="93"/>
      <c r="M523" s="15"/>
      <c r="N523" s="16"/>
      <c r="O523" s="18"/>
      <c r="P523" s="18"/>
      <c r="Q523" s="18"/>
      <c r="R523" s="11"/>
      <c r="S523" s="18"/>
    </row>
    <row r="524" spans="2:19" x14ac:dyDescent="0.2">
      <c r="B524" s="10"/>
      <c r="C524" s="10"/>
      <c r="D524" s="11"/>
      <c r="E524" s="20"/>
      <c r="F524" s="12"/>
      <c r="G524" s="13"/>
      <c r="H524" s="11"/>
      <c r="I524" s="14"/>
      <c r="J524" s="12"/>
      <c r="K524" s="11"/>
      <c r="L524" s="93"/>
      <c r="M524" s="15"/>
      <c r="N524" s="16"/>
      <c r="O524" s="18"/>
      <c r="P524" s="18"/>
      <c r="Q524" s="18"/>
      <c r="R524" s="11"/>
      <c r="S524" s="18"/>
    </row>
    <row r="525" spans="2:19" x14ac:dyDescent="0.2">
      <c r="B525" s="10"/>
      <c r="C525" s="10"/>
      <c r="D525" s="11"/>
      <c r="E525" s="20"/>
      <c r="F525" s="12"/>
      <c r="G525" s="13"/>
      <c r="H525" s="11"/>
      <c r="I525" s="14"/>
      <c r="J525" s="12"/>
      <c r="K525" s="11"/>
      <c r="L525" s="93"/>
      <c r="M525" s="15"/>
      <c r="N525" s="16"/>
      <c r="O525" s="18"/>
      <c r="P525" s="18"/>
      <c r="Q525" s="18"/>
      <c r="R525" s="11"/>
      <c r="S525" s="18"/>
    </row>
    <row r="526" spans="2:19" x14ac:dyDescent="0.2">
      <c r="B526" s="10"/>
      <c r="C526" s="10"/>
      <c r="D526" s="11"/>
      <c r="E526" s="20"/>
      <c r="F526" s="12"/>
      <c r="G526" s="13"/>
      <c r="H526" s="11"/>
      <c r="I526" s="14"/>
      <c r="J526" s="12"/>
      <c r="K526" s="11"/>
      <c r="L526" s="93"/>
      <c r="M526" s="15"/>
      <c r="N526" s="16"/>
      <c r="O526" s="18"/>
      <c r="P526" s="18"/>
      <c r="Q526" s="18"/>
      <c r="R526" s="11"/>
      <c r="S526" s="18"/>
    </row>
    <row r="527" spans="2:19" x14ac:dyDescent="0.2">
      <c r="B527" s="10"/>
      <c r="C527" s="10"/>
      <c r="D527" s="11"/>
      <c r="E527" s="20"/>
      <c r="F527" s="12"/>
      <c r="G527" s="13"/>
      <c r="H527" s="11"/>
      <c r="I527" s="14"/>
      <c r="J527" s="12"/>
      <c r="K527" s="11"/>
      <c r="L527" s="93"/>
      <c r="M527" s="15"/>
      <c r="N527" s="16"/>
      <c r="O527" s="18"/>
      <c r="P527" s="18"/>
      <c r="Q527" s="18"/>
      <c r="R527" s="11"/>
      <c r="S527" s="18"/>
    </row>
    <row r="528" spans="2:19" x14ac:dyDescent="0.2">
      <c r="B528" s="10"/>
      <c r="C528" s="10"/>
      <c r="D528" s="11"/>
      <c r="E528" s="20"/>
      <c r="F528" s="12"/>
      <c r="G528" s="13"/>
      <c r="H528" s="11"/>
      <c r="I528" s="14"/>
      <c r="J528" s="12"/>
      <c r="K528" s="11"/>
      <c r="L528" s="93"/>
      <c r="M528" s="15"/>
      <c r="N528" s="16"/>
      <c r="O528" s="18"/>
      <c r="P528" s="18"/>
      <c r="Q528" s="18"/>
      <c r="R528" s="11"/>
      <c r="S528" s="18"/>
    </row>
    <row r="529" spans="2:19" x14ac:dyDescent="0.2">
      <c r="B529" s="10"/>
      <c r="C529" s="10"/>
      <c r="D529" s="11"/>
      <c r="E529" s="20"/>
      <c r="F529" s="12"/>
      <c r="G529" s="13"/>
      <c r="H529" s="11"/>
      <c r="I529" s="14"/>
      <c r="J529" s="12"/>
      <c r="K529" s="11"/>
      <c r="L529" s="93"/>
      <c r="M529" s="15"/>
      <c r="N529" s="16"/>
      <c r="O529" s="18"/>
      <c r="P529" s="18"/>
      <c r="Q529" s="18"/>
      <c r="R529" s="11"/>
      <c r="S529" s="18"/>
    </row>
    <row r="530" spans="2:19" x14ac:dyDescent="0.2">
      <c r="B530" s="10"/>
      <c r="C530" s="10"/>
      <c r="D530" s="11"/>
      <c r="E530" s="20"/>
      <c r="F530" s="12"/>
      <c r="G530" s="13"/>
      <c r="H530" s="11"/>
      <c r="I530" s="14"/>
      <c r="J530" s="12"/>
      <c r="K530" s="11"/>
      <c r="L530" s="93"/>
      <c r="M530" s="15"/>
      <c r="N530" s="16"/>
      <c r="O530" s="18"/>
      <c r="P530" s="18"/>
      <c r="Q530" s="18"/>
      <c r="R530" s="11"/>
      <c r="S530" s="18"/>
    </row>
    <row r="531" spans="2:19" x14ac:dyDescent="0.2">
      <c r="B531" s="10"/>
      <c r="C531" s="10"/>
      <c r="D531" s="11"/>
      <c r="E531" s="20"/>
      <c r="F531" s="12"/>
      <c r="G531" s="13"/>
      <c r="H531" s="11"/>
      <c r="I531" s="14"/>
      <c r="J531" s="12"/>
      <c r="K531" s="11"/>
      <c r="L531" s="93"/>
      <c r="M531" s="15"/>
      <c r="N531" s="16"/>
      <c r="O531" s="18"/>
      <c r="P531" s="18"/>
      <c r="Q531" s="18"/>
      <c r="R531" s="11"/>
      <c r="S531" s="18"/>
    </row>
    <row r="532" spans="2:19" x14ac:dyDescent="0.2">
      <c r="B532" s="10"/>
      <c r="C532" s="10"/>
      <c r="D532" s="11"/>
      <c r="E532" s="20"/>
      <c r="F532" s="12"/>
      <c r="G532" s="13"/>
      <c r="H532" s="11"/>
      <c r="I532" s="14"/>
      <c r="J532" s="12"/>
      <c r="K532" s="11"/>
      <c r="L532" s="93"/>
      <c r="M532" s="15"/>
      <c r="N532" s="16"/>
      <c r="O532" s="18"/>
      <c r="P532" s="18"/>
      <c r="Q532" s="18"/>
      <c r="R532" s="11"/>
      <c r="S532" s="18"/>
    </row>
    <row r="533" spans="2:19" x14ac:dyDescent="0.2">
      <c r="B533" s="10"/>
      <c r="C533" s="10"/>
      <c r="D533" s="11"/>
      <c r="E533" s="20"/>
      <c r="F533" s="12"/>
      <c r="G533" s="13"/>
      <c r="H533" s="11"/>
      <c r="I533" s="14"/>
      <c r="J533" s="12"/>
      <c r="K533" s="11"/>
      <c r="L533" s="93"/>
      <c r="M533" s="15"/>
      <c r="N533" s="16"/>
      <c r="O533" s="18"/>
      <c r="P533" s="18"/>
      <c r="Q533" s="18"/>
      <c r="R533" s="11"/>
      <c r="S533" s="18"/>
    </row>
    <row r="534" spans="2:19" x14ac:dyDescent="0.2">
      <c r="B534" s="10"/>
      <c r="C534" s="10"/>
      <c r="D534" s="11"/>
      <c r="E534" s="20"/>
      <c r="F534" s="12"/>
      <c r="G534" s="13"/>
      <c r="H534" s="11"/>
      <c r="I534" s="14"/>
      <c r="J534" s="12"/>
      <c r="K534" s="11"/>
      <c r="L534" s="93"/>
      <c r="M534" s="15"/>
      <c r="N534" s="16"/>
      <c r="O534" s="18"/>
      <c r="P534" s="18"/>
      <c r="Q534" s="18"/>
      <c r="R534" s="11"/>
      <c r="S534" s="18"/>
    </row>
    <row r="535" spans="2:19" x14ac:dyDescent="0.2">
      <c r="B535" s="10"/>
      <c r="C535" s="10"/>
      <c r="D535" s="11"/>
      <c r="E535" s="20"/>
      <c r="F535" s="12"/>
      <c r="G535" s="13"/>
      <c r="H535" s="11"/>
      <c r="I535" s="14"/>
      <c r="J535" s="12"/>
      <c r="K535" s="11"/>
      <c r="L535" s="93"/>
      <c r="M535" s="15"/>
      <c r="N535" s="16"/>
      <c r="O535" s="18"/>
      <c r="P535" s="18"/>
      <c r="Q535" s="18"/>
      <c r="R535" s="11"/>
      <c r="S535" s="18"/>
    </row>
    <row r="536" spans="2:19" x14ac:dyDescent="0.2">
      <c r="B536" s="10"/>
      <c r="C536" s="10"/>
      <c r="D536" s="11"/>
      <c r="E536" s="20"/>
      <c r="F536" s="12"/>
      <c r="G536" s="13"/>
      <c r="H536" s="11"/>
      <c r="I536" s="14"/>
      <c r="J536" s="12"/>
      <c r="K536" s="11"/>
      <c r="L536" s="93"/>
      <c r="M536" s="15"/>
      <c r="N536" s="16"/>
      <c r="O536" s="18"/>
      <c r="P536" s="18"/>
      <c r="Q536" s="18"/>
      <c r="R536" s="11"/>
      <c r="S536" s="18"/>
    </row>
    <row r="537" spans="2:19" x14ac:dyDescent="0.2">
      <c r="B537" s="10"/>
      <c r="C537" s="10"/>
      <c r="D537" s="11"/>
      <c r="E537" s="20"/>
      <c r="F537" s="12"/>
      <c r="G537" s="13"/>
      <c r="H537" s="11"/>
      <c r="I537" s="14"/>
      <c r="J537" s="12"/>
      <c r="K537" s="11"/>
      <c r="L537" s="93"/>
      <c r="M537" s="15"/>
      <c r="N537" s="16"/>
      <c r="O537" s="18"/>
      <c r="P537" s="18"/>
      <c r="Q537" s="18"/>
      <c r="R537" s="11"/>
      <c r="S537" s="18"/>
    </row>
    <row r="538" spans="2:19" x14ac:dyDescent="0.2">
      <c r="B538" s="10"/>
      <c r="C538" s="10"/>
      <c r="D538" s="11"/>
      <c r="E538" s="20"/>
      <c r="F538" s="12"/>
      <c r="G538" s="13"/>
      <c r="H538" s="11"/>
      <c r="I538" s="14"/>
      <c r="J538" s="12"/>
      <c r="K538" s="11"/>
      <c r="L538" s="93"/>
      <c r="M538" s="15"/>
      <c r="N538" s="16"/>
      <c r="O538" s="18"/>
      <c r="P538" s="18"/>
      <c r="Q538" s="18"/>
      <c r="R538" s="11"/>
      <c r="S538" s="18"/>
    </row>
    <row r="539" spans="2:19" x14ac:dyDescent="0.2">
      <c r="B539" s="10"/>
      <c r="C539" s="10"/>
      <c r="D539" s="11"/>
      <c r="E539" s="20"/>
      <c r="F539" s="12"/>
      <c r="G539" s="13"/>
      <c r="H539" s="11"/>
      <c r="I539" s="14"/>
      <c r="J539" s="12"/>
      <c r="K539" s="11"/>
      <c r="L539" s="93"/>
      <c r="M539" s="15"/>
      <c r="N539" s="16"/>
      <c r="O539" s="18"/>
      <c r="P539" s="18"/>
      <c r="Q539" s="18"/>
      <c r="R539" s="11"/>
      <c r="S539" s="18"/>
    </row>
    <row r="540" spans="2:19" x14ac:dyDescent="0.2">
      <c r="B540" s="10"/>
      <c r="C540" s="10"/>
      <c r="D540" s="11"/>
      <c r="E540" s="20"/>
      <c r="F540" s="12"/>
      <c r="G540" s="13"/>
      <c r="H540" s="11"/>
      <c r="I540" s="14"/>
      <c r="J540" s="12"/>
      <c r="K540" s="11"/>
      <c r="L540" s="93"/>
      <c r="M540" s="15"/>
      <c r="N540" s="16"/>
      <c r="O540" s="18"/>
      <c r="P540" s="18"/>
      <c r="Q540" s="18"/>
      <c r="R540" s="11"/>
      <c r="S540" s="18"/>
    </row>
    <row r="541" spans="2:19" x14ac:dyDescent="0.2">
      <c r="B541" s="10"/>
      <c r="C541" s="10"/>
      <c r="D541" s="11"/>
      <c r="E541" s="20"/>
      <c r="F541" s="12"/>
      <c r="G541" s="13"/>
      <c r="H541" s="11"/>
      <c r="I541" s="14"/>
      <c r="J541" s="12"/>
      <c r="K541" s="11"/>
      <c r="L541" s="93"/>
      <c r="M541" s="15"/>
      <c r="N541" s="16"/>
      <c r="O541" s="18"/>
      <c r="P541" s="18"/>
      <c r="Q541" s="18"/>
      <c r="R541" s="11"/>
      <c r="S541" s="18"/>
    </row>
    <row r="542" spans="2:19" x14ac:dyDescent="0.2">
      <c r="B542" s="10"/>
      <c r="C542" s="10"/>
      <c r="D542" s="11"/>
      <c r="E542" s="20"/>
      <c r="F542" s="12"/>
      <c r="G542" s="13"/>
      <c r="H542" s="11"/>
      <c r="I542" s="14"/>
      <c r="J542" s="12"/>
      <c r="K542" s="11"/>
      <c r="L542" s="93"/>
      <c r="M542" s="15"/>
      <c r="N542" s="16"/>
      <c r="O542" s="18"/>
      <c r="P542" s="18"/>
      <c r="Q542" s="18"/>
      <c r="R542" s="11"/>
      <c r="S542" s="18"/>
    </row>
    <row r="543" spans="2:19" x14ac:dyDescent="0.2">
      <c r="B543" s="10"/>
      <c r="C543" s="10"/>
      <c r="D543" s="11"/>
      <c r="E543" s="20"/>
      <c r="F543" s="12"/>
      <c r="G543" s="13"/>
      <c r="H543" s="11"/>
      <c r="I543" s="14"/>
      <c r="J543" s="12"/>
      <c r="K543" s="11"/>
      <c r="L543" s="93"/>
      <c r="M543" s="15"/>
      <c r="N543" s="16"/>
      <c r="O543" s="18"/>
      <c r="P543" s="18"/>
      <c r="Q543" s="18"/>
      <c r="R543" s="11"/>
      <c r="S543" s="18"/>
    </row>
    <row r="544" spans="2:19" x14ac:dyDescent="0.2">
      <c r="B544" s="10"/>
      <c r="C544" s="10"/>
      <c r="D544" s="11"/>
      <c r="E544" s="20"/>
      <c r="F544" s="12"/>
      <c r="G544" s="13"/>
      <c r="H544" s="11"/>
      <c r="I544" s="14"/>
      <c r="J544" s="12"/>
      <c r="K544" s="11"/>
      <c r="L544" s="93"/>
      <c r="M544" s="15"/>
      <c r="N544" s="16"/>
      <c r="O544" s="18"/>
      <c r="P544" s="18"/>
      <c r="Q544" s="18"/>
      <c r="R544" s="11"/>
      <c r="S544" s="18"/>
    </row>
    <row r="545" spans="2:19" x14ac:dyDescent="0.2">
      <c r="B545" s="10"/>
      <c r="C545" s="10"/>
      <c r="D545" s="11"/>
      <c r="E545" s="20"/>
      <c r="F545" s="12"/>
      <c r="G545" s="13"/>
      <c r="H545" s="11"/>
      <c r="I545" s="14"/>
      <c r="J545" s="12"/>
      <c r="K545" s="11"/>
      <c r="L545" s="93"/>
      <c r="M545" s="15"/>
      <c r="N545" s="16"/>
      <c r="O545" s="18"/>
      <c r="P545" s="18"/>
      <c r="Q545" s="18"/>
      <c r="R545" s="11"/>
      <c r="S545" s="18"/>
    </row>
    <row r="546" spans="2:19" x14ac:dyDescent="0.2">
      <c r="B546" s="10"/>
      <c r="C546" s="10"/>
      <c r="D546" s="11"/>
      <c r="E546" s="20"/>
      <c r="F546" s="12"/>
      <c r="G546" s="13"/>
      <c r="H546" s="11"/>
      <c r="I546" s="14"/>
      <c r="J546" s="12"/>
      <c r="K546" s="11"/>
      <c r="L546" s="93"/>
      <c r="M546" s="15"/>
      <c r="N546" s="16"/>
      <c r="O546" s="18"/>
      <c r="P546" s="18"/>
      <c r="Q546" s="18"/>
      <c r="R546" s="11"/>
      <c r="S546" s="18"/>
    </row>
    <row r="547" spans="2:19" x14ac:dyDescent="0.2">
      <c r="B547" s="10"/>
      <c r="C547" s="10"/>
      <c r="D547" s="11"/>
      <c r="E547" s="20"/>
      <c r="F547" s="12"/>
      <c r="G547" s="13"/>
      <c r="H547" s="11"/>
      <c r="I547" s="14"/>
      <c r="J547" s="12"/>
      <c r="K547" s="11"/>
      <c r="L547" s="93"/>
      <c r="M547" s="15"/>
      <c r="N547" s="16"/>
      <c r="O547" s="18"/>
      <c r="P547" s="18"/>
      <c r="Q547" s="18"/>
      <c r="R547" s="11"/>
      <c r="S547" s="18"/>
    </row>
    <row r="548" spans="2:19" x14ac:dyDescent="0.2">
      <c r="B548" s="10"/>
      <c r="C548" s="10"/>
      <c r="D548" s="11"/>
      <c r="E548" s="20"/>
      <c r="F548" s="12"/>
      <c r="G548" s="13"/>
      <c r="H548" s="11"/>
      <c r="I548" s="14"/>
      <c r="J548" s="12"/>
      <c r="K548" s="11"/>
      <c r="L548" s="93"/>
      <c r="M548" s="15"/>
      <c r="N548" s="16"/>
      <c r="O548" s="18"/>
      <c r="P548" s="18"/>
      <c r="Q548" s="18"/>
      <c r="R548" s="11"/>
      <c r="S548" s="18"/>
    </row>
    <row r="549" spans="2:19" x14ac:dyDescent="0.2">
      <c r="B549" s="10"/>
      <c r="C549" s="10"/>
      <c r="D549" s="11"/>
      <c r="E549" s="20"/>
      <c r="F549" s="12"/>
      <c r="G549" s="13"/>
      <c r="H549" s="11"/>
      <c r="I549" s="14"/>
      <c r="J549" s="12"/>
      <c r="K549" s="11"/>
      <c r="L549" s="93"/>
      <c r="M549" s="15"/>
      <c r="N549" s="16"/>
      <c r="O549" s="18"/>
      <c r="P549" s="18"/>
      <c r="Q549" s="18"/>
      <c r="R549" s="11"/>
      <c r="S549" s="18"/>
    </row>
    <row r="550" spans="2:19" x14ac:dyDescent="0.2">
      <c r="B550" s="10"/>
      <c r="C550" s="10"/>
      <c r="D550" s="11"/>
      <c r="E550" s="20"/>
      <c r="F550" s="12"/>
      <c r="G550" s="13"/>
      <c r="H550" s="11"/>
      <c r="I550" s="14"/>
      <c r="J550" s="12"/>
      <c r="K550" s="11"/>
      <c r="L550" s="93"/>
      <c r="M550" s="15"/>
      <c r="N550" s="16"/>
      <c r="O550" s="18"/>
      <c r="P550" s="18"/>
      <c r="Q550" s="18"/>
      <c r="R550" s="11"/>
      <c r="S550" s="18"/>
    </row>
    <row r="551" spans="2:19" x14ac:dyDescent="0.2">
      <c r="B551" s="10"/>
      <c r="C551" s="10"/>
      <c r="D551" s="11"/>
      <c r="E551" s="20"/>
      <c r="F551" s="12"/>
      <c r="G551" s="13"/>
      <c r="H551" s="11"/>
      <c r="I551" s="14"/>
      <c r="J551" s="12"/>
      <c r="K551" s="11"/>
      <c r="L551" s="93"/>
      <c r="M551" s="15"/>
      <c r="N551" s="16"/>
      <c r="O551" s="18"/>
      <c r="P551" s="18"/>
      <c r="Q551" s="18"/>
      <c r="R551" s="11"/>
      <c r="S551" s="18"/>
    </row>
    <row r="552" spans="2:19" x14ac:dyDescent="0.2">
      <c r="B552" s="10"/>
      <c r="C552" s="10"/>
      <c r="D552" s="11"/>
      <c r="E552" s="20"/>
      <c r="F552" s="12"/>
      <c r="G552" s="13"/>
      <c r="H552" s="11"/>
      <c r="I552" s="14"/>
      <c r="J552" s="12"/>
      <c r="K552" s="11"/>
      <c r="L552" s="93"/>
      <c r="M552" s="15"/>
      <c r="N552" s="16"/>
      <c r="O552" s="18"/>
      <c r="P552" s="18"/>
      <c r="Q552" s="18"/>
      <c r="R552" s="11"/>
      <c r="S552" s="18"/>
    </row>
    <row r="553" spans="2:19" x14ac:dyDescent="0.2">
      <c r="B553" s="10"/>
      <c r="C553" s="10"/>
      <c r="D553" s="11"/>
      <c r="E553" s="20"/>
      <c r="F553" s="12"/>
      <c r="G553" s="13"/>
      <c r="H553" s="11"/>
      <c r="I553" s="14"/>
      <c r="J553" s="12"/>
      <c r="K553" s="11"/>
      <c r="L553" s="93"/>
      <c r="M553" s="15"/>
      <c r="N553" s="16"/>
      <c r="O553" s="18"/>
      <c r="P553" s="18"/>
      <c r="Q553" s="18"/>
      <c r="R553" s="11"/>
      <c r="S553" s="18"/>
    </row>
    <row r="554" spans="2:19" x14ac:dyDescent="0.2">
      <c r="B554" s="10"/>
      <c r="C554" s="10"/>
      <c r="D554" s="11"/>
      <c r="E554" s="20"/>
      <c r="F554" s="12"/>
      <c r="G554" s="13"/>
      <c r="H554" s="11"/>
      <c r="I554" s="14"/>
      <c r="J554" s="12"/>
      <c r="K554" s="11"/>
      <c r="L554" s="93"/>
      <c r="M554" s="15"/>
      <c r="N554" s="16"/>
      <c r="O554" s="18"/>
      <c r="P554" s="18"/>
      <c r="Q554" s="18"/>
      <c r="R554" s="11"/>
      <c r="S554" s="18"/>
    </row>
    <row r="555" spans="2:19" x14ac:dyDescent="0.2">
      <c r="B555" s="10"/>
      <c r="C555" s="10"/>
      <c r="D555" s="11"/>
      <c r="E555" s="20"/>
      <c r="F555" s="12"/>
      <c r="G555" s="13"/>
      <c r="H555" s="11"/>
      <c r="I555" s="14"/>
      <c r="J555" s="12"/>
      <c r="K555" s="11"/>
      <c r="L555" s="93"/>
      <c r="M555" s="15"/>
      <c r="N555" s="16"/>
      <c r="O555" s="18"/>
      <c r="P555" s="18"/>
      <c r="Q555" s="18"/>
      <c r="R555" s="11"/>
      <c r="S555" s="18"/>
    </row>
    <row r="556" spans="2:19" x14ac:dyDescent="0.2">
      <c r="B556" s="10"/>
      <c r="C556" s="10"/>
      <c r="D556" s="11"/>
      <c r="E556" s="20"/>
      <c r="F556" s="12"/>
      <c r="G556" s="13"/>
      <c r="H556" s="11"/>
      <c r="I556" s="14"/>
      <c r="J556" s="12"/>
      <c r="K556" s="11"/>
      <c r="L556" s="93"/>
      <c r="M556" s="15"/>
      <c r="N556" s="16"/>
      <c r="O556" s="18"/>
      <c r="P556" s="18"/>
      <c r="Q556" s="18"/>
      <c r="R556" s="11"/>
      <c r="S556" s="18"/>
    </row>
    <row r="557" spans="2:19" x14ac:dyDescent="0.2">
      <c r="B557" s="10"/>
      <c r="C557" s="10"/>
      <c r="D557" s="11"/>
      <c r="E557" s="20"/>
      <c r="F557" s="12"/>
      <c r="G557" s="13"/>
      <c r="H557" s="11"/>
      <c r="I557" s="14"/>
      <c r="J557" s="12"/>
      <c r="K557" s="11"/>
      <c r="L557" s="93"/>
      <c r="M557" s="15"/>
      <c r="N557" s="16"/>
      <c r="O557" s="18"/>
      <c r="P557" s="18"/>
      <c r="Q557" s="18"/>
      <c r="R557" s="11"/>
      <c r="S557" s="18"/>
    </row>
    <row r="558" spans="2:19" x14ac:dyDescent="0.2">
      <c r="B558" s="10"/>
      <c r="C558" s="10"/>
      <c r="D558" s="11"/>
      <c r="E558" s="20"/>
      <c r="F558" s="12"/>
      <c r="G558" s="13"/>
      <c r="H558" s="11"/>
      <c r="I558" s="14"/>
      <c r="J558" s="12"/>
      <c r="K558" s="11"/>
      <c r="L558" s="93"/>
      <c r="M558" s="15"/>
      <c r="N558" s="16"/>
      <c r="O558" s="18"/>
      <c r="P558" s="18"/>
      <c r="Q558" s="18"/>
      <c r="R558" s="11"/>
      <c r="S558" s="18"/>
    </row>
    <row r="559" spans="2:19" x14ac:dyDescent="0.2">
      <c r="B559" s="10"/>
      <c r="C559" s="10"/>
      <c r="D559" s="11"/>
      <c r="E559" s="20"/>
      <c r="F559" s="12"/>
      <c r="G559" s="13"/>
      <c r="H559" s="11"/>
      <c r="I559" s="14"/>
      <c r="J559" s="12"/>
      <c r="K559" s="11"/>
      <c r="L559" s="93"/>
      <c r="M559" s="15"/>
      <c r="N559" s="16"/>
      <c r="O559" s="18"/>
      <c r="P559" s="18"/>
      <c r="Q559" s="18"/>
      <c r="R559" s="11"/>
      <c r="S559" s="18"/>
    </row>
    <row r="560" spans="2:19" x14ac:dyDescent="0.2">
      <c r="B560" s="10"/>
      <c r="C560" s="10"/>
      <c r="D560" s="11"/>
      <c r="E560" s="20"/>
      <c r="F560" s="12"/>
      <c r="G560" s="13"/>
      <c r="H560" s="11"/>
      <c r="I560" s="14"/>
      <c r="J560" s="12"/>
      <c r="K560" s="11"/>
      <c r="L560" s="93"/>
      <c r="M560" s="15"/>
      <c r="N560" s="16"/>
      <c r="O560" s="18"/>
      <c r="P560" s="18"/>
      <c r="Q560" s="18"/>
      <c r="R560" s="11"/>
      <c r="S560" s="18"/>
    </row>
    <row r="561" spans="2:19" x14ac:dyDescent="0.2">
      <c r="B561" s="10"/>
      <c r="C561" s="10"/>
      <c r="D561" s="11"/>
      <c r="E561" s="20"/>
      <c r="F561" s="12"/>
      <c r="G561" s="13"/>
      <c r="H561" s="11"/>
      <c r="I561" s="14"/>
      <c r="J561" s="12"/>
      <c r="K561" s="11"/>
      <c r="L561" s="93"/>
      <c r="M561" s="15"/>
      <c r="N561" s="16"/>
      <c r="O561" s="18"/>
      <c r="P561" s="18"/>
      <c r="Q561" s="18"/>
      <c r="R561" s="11"/>
      <c r="S561" s="18"/>
    </row>
    <row r="562" spans="2:19" x14ac:dyDescent="0.2">
      <c r="B562" s="10"/>
      <c r="C562" s="10"/>
      <c r="D562" s="11"/>
      <c r="E562" s="20"/>
      <c r="F562" s="12"/>
      <c r="G562" s="13"/>
      <c r="H562" s="11"/>
      <c r="I562" s="14"/>
      <c r="J562" s="12"/>
      <c r="K562" s="11"/>
      <c r="L562" s="93"/>
      <c r="M562" s="15"/>
      <c r="N562" s="16"/>
      <c r="O562" s="18"/>
      <c r="P562" s="18"/>
      <c r="Q562" s="18"/>
      <c r="R562" s="11"/>
      <c r="S562" s="18"/>
    </row>
    <row r="563" spans="2:19" x14ac:dyDescent="0.2">
      <c r="B563" s="10"/>
      <c r="C563" s="10"/>
      <c r="D563" s="11"/>
      <c r="E563" s="20"/>
      <c r="F563" s="12"/>
      <c r="G563" s="13"/>
      <c r="H563" s="11"/>
      <c r="I563" s="14"/>
      <c r="J563" s="12"/>
      <c r="K563" s="11"/>
      <c r="L563" s="93"/>
      <c r="M563" s="15"/>
      <c r="N563" s="16"/>
      <c r="O563" s="18"/>
      <c r="P563" s="18"/>
      <c r="Q563" s="18"/>
      <c r="R563" s="11"/>
      <c r="S563" s="18"/>
    </row>
    <row r="564" spans="2:19" x14ac:dyDescent="0.2">
      <c r="B564" s="10"/>
      <c r="C564" s="10"/>
      <c r="D564" s="11"/>
      <c r="E564" s="20"/>
      <c r="F564" s="12"/>
      <c r="G564" s="13"/>
      <c r="H564" s="11"/>
      <c r="I564" s="14"/>
      <c r="J564" s="12"/>
      <c r="K564" s="11"/>
      <c r="L564" s="93"/>
      <c r="M564" s="15"/>
      <c r="N564" s="16"/>
      <c r="O564" s="18"/>
      <c r="P564" s="18"/>
      <c r="Q564" s="18"/>
      <c r="R564" s="11"/>
      <c r="S564" s="18"/>
    </row>
    <row r="565" spans="2:19" x14ac:dyDescent="0.2">
      <c r="B565" s="10"/>
      <c r="C565" s="10"/>
      <c r="D565" s="11"/>
      <c r="E565" s="20"/>
      <c r="F565" s="12"/>
      <c r="G565" s="13"/>
      <c r="H565" s="11"/>
      <c r="I565" s="14"/>
      <c r="J565" s="12"/>
      <c r="K565" s="11"/>
      <c r="L565" s="93"/>
      <c r="M565" s="15"/>
      <c r="N565" s="16"/>
      <c r="O565" s="18"/>
      <c r="P565" s="18"/>
      <c r="Q565" s="18"/>
      <c r="R565" s="11"/>
      <c r="S565" s="18"/>
    </row>
    <row r="566" spans="2:19" x14ac:dyDescent="0.2">
      <c r="B566" s="10"/>
      <c r="C566" s="10"/>
      <c r="D566" s="11"/>
      <c r="E566" s="20"/>
      <c r="F566" s="12"/>
      <c r="G566" s="13"/>
      <c r="H566" s="11"/>
      <c r="I566" s="14"/>
      <c r="J566" s="12"/>
      <c r="K566" s="11"/>
      <c r="L566" s="93"/>
      <c r="M566" s="15"/>
      <c r="N566" s="16"/>
      <c r="O566" s="18"/>
      <c r="P566" s="18"/>
      <c r="Q566" s="18"/>
      <c r="R566" s="11"/>
      <c r="S566" s="18"/>
    </row>
    <row r="567" spans="2:19" x14ac:dyDescent="0.2">
      <c r="B567" s="10"/>
      <c r="C567" s="10"/>
      <c r="D567" s="11"/>
      <c r="E567" s="20"/>
      <c r="F567" s="12"/>
      <c r="G567" s="13"/>
      <c r="H567" s="11"/>
      <c r="I567" s="14"/>
      <c r="J567" s="12"/>
      <c r="K567" s="11"/>
      <c r="L567" s="93"/>
      <c r="M567" s="15"/>
      <c r="N567" s="16"/>
      <c r="O567" s="18"/>
      <c r="P567" s="18"/>
      <c r="Q567" s="18"/>
      <c r="R567" s="11"/>
      <c r="S567" s="18"/>
    </row>
    <row r="568" spans="2:19" x14ac:dyDescent="0.2">
      <c r="B568" s="10"/>
      <c r="C568" s="10"/>
      <c r="D568" s="11"/>
      <c r="E568" s="20"/>
      <c r="F568" s="12"/>
      <c r="G568" s="13"/>
      <c r="H568" s="11"/>
      <c r="I568" s="14"/>
      <c r="J568" s="12"/>
      <c r="K568" s="11"/>
      <c r="L568" s="93"/>
      <c r="M568" s="15"/>
      <c r="N568" s="16"/>
      <c r="O568" s="18"/>
      <c r="P568" s="18"/>
      <c r="Q568" s="18"/>
      <c r="R568" s="11"/>
      <c r="S568" s="18"/>
    </row>
    <row r="569" spans="2:19" x14ac:dyDescent="0.2">
      <c r="B569" s="10"/>
      <c r="C569" s="10"/>
      <c r="D569" s="11"/>
      <c r="E569" s="20"/>
      <c r="F569" s="12"/>
      <c r="G569" s="13"/>
      <c r="H569" s="11"/>
      <c r="I569" s="14"/>
      <c r="J569" s="12"/>
      <c r="K569" s="11"/>
      <c r="L569" s="93"/>
      <c r="M569" s="15"/>
      <c r="N569" s="16"/>
      <c r="O569" s="18"/>
      <c r="P569" s="18"/>
      <c r="Q569" s="18"/>
      <c r="R569" s="11"/>
      <c r="S569" s="18"/>
    </row>
    <row r="570" spans="2:19" x14ac:dyDescent="0.2">
      <c r="B570" s="10"/>
      <c r="C570" s="10"/>
      <c r="D570" s="11"/>
      <c r="E570" s="20"/>
      <c r="F570" s="12"/>
      <c r="G570" s="13"/>
      <c r="H570" s="11"/>
      <c r="I570" s="14"/>
      <c r="J570" s="12"/>
      <c r="K570" s="11"/>
      <c r="L570" s="93"/>
      <c r="M570" s="15"/>
      <c r="N570" s="16"/>
      <c r="O570" s="18"/>
      <c r="P570" s="18"/>
      <c r="Q570" s="18"/>
      <c r="R570" s="11"/>
      <c r="S570" s="18"/>
    </row>
    <row r="571" spans="2:19" x14ac:dyDescent="0.2">
      <c r="B571" s="10"/>
      <c r="C571" s="10"/>
      <c r="D571" s="11"/>
      <c r="E571" s="20"/>
      <c r="F571" s="12"/>
      <c r="G571" s="13"/>
      <c r="H571" s="11"/>
      <c r="I571" s="14"/>
      <c r="J571" s="12"/>
      <c r="K571" s="11"/>
      <c r="L571" s="93"/>
      <c r="M571" s="15"/>
      <c r="N571" s="16"/>
      <c r="O571" s="18"/>
      <c r="P571" s="18"/>
      <c r="Q571" s="18"/>
      <c r="R571" s="11"/>
      <c r="S571" s="18"/>
    </row>
    <row r="572" spans="2:19" x14ac:dyDescent="0.2">
      <c r="B572" s="10"/>
      <c r="C572" s="10"/>
      <c r="D572" s="11"/>
      <c r="E572" s="20"/>
      <c r="F572" s="12"/>
      <c r="G572" s="13"/>
      <c r="H572" s="11"/>
      <c r="I572" s="14"/>
      <c r="J572" s="12"/>
      <c r="K572" s="11"/>
      <c r="L572" s="93"/>
      <c r="M572" s="15"/>
      <c r="N572" s="16"/>
      <c r="O572" s="18"/>
      <c r="P572" s="18"/>
      <c r="Q572" s="18"/>
      <c r="R572" s="11"/>
      <c r="S572" s="18"/>
    </row>
    <row r="573" spans="2:19" x14ac:dyDescent="0.2">
      <c r="B573" s="10"/>
      <c r="C573" s="10"/>
      <c r="D573" s="11"/>
      <c r="E573" s="20"/>
      <c r="F573" s="12"/>
      <c r="G573" s="13"/>
      <c r="H573" s="11"/>
      <c r="I573" s="14"/>
      <c r="J573" s="12"/>
      <c r="K573" s="11"/>
      <c r="L573" s="93"/>
      <c r="M573" s="15"/>
      <c r="N573" s="16"/>
      <c r="O573" s="18"/>
      <c r="P573" s="18"/>
      <c r="Q573" s="18"/>
      <c r="R573" s="11"/>
      <c r="S573" s="18"/>
    </row>
    <row r="574" spans="2:19" x14ac:dyDescent="0.2">
      <c r="B574" s="10"/>
      <c r="C574" s="10"/>
      <c r="D574" s="11"/>
      <c r="E574" s="20"/>
      <c r="F574" s="12"/>
      <c r="G574" s="13"/>
      <c r="H574" s="11"/>
      <c r="I574" s="14"/>
      <c r="J574" s="12"/>
      <c r="K574" s="11"/>
      <c r="L574" s="93"/>
      <c r="M574" s="15"/>
      <c r="N574" s="16"/>
      <c r="O574" s="18"/>
      <c r="P574" s="18"/>
      <c r="Q574" s="18"/>
      <c r="R574" s="11"/>
      <c r="S574" s="18"/>
    </row>
    <row r="575" spans="2:19" x14ac:dyDescent="0.2">
      <c r="B575" s="10"/>
      <c r="C575" s="10"/>
      <c r="D575" s="11"/>
      <c r="E575" s="20"/>
      <c r="F575" s="12"/>
      <c r="G575" s="13"/>
      <c r="H575" s="11"/>
      <c r="I575" s="14"/>
      <c r="J575" s="12"/>
      <c r="K575" s="11"/>
      <c r="L575" s="93"/>
      <c r="M575" s="15"/>
      <c r="N575" s="16"/>
      <c r="O575" s="18"/>
      <c r="P575" s="18"/>
      <c r="Q575" s="18"/>
      <c r="R575" s="11"/>
      <c r="S575" s="18"/>
    </row>
    <row r="576" spans="2:19" x14ac:dyDescent="0.2">
      <c r="B576" s="10"/>
      <c r="C576" s="10"/>
      <c r="D576" s="11"/>
      <c r="E576" s="20"/>
      <c r="F576" s="12"/>
      <c r="G576" s="13"/>
      <c r="H576" s="11"/>
      <c r="I576" s="14"/>
      <c r="J576" s="12"/>
      <c r="K576" s="11"/>
      <c r="L576" s="93"/>
      <c r="M576" s="15"/>
      <c r="N576" s="16"/>
      <c r="O576" s="18"/>
      <c r="P576" s="18"/>
      <c r="Q576" s="18"/>
      <c r="R576" s="11"/>
      <c r="S576" s="18"/>
    </row>
    <row r="577" spans="2:19" x14ac:dyDescent="0.2">
      <c r="B577" s="10"/>
      <c r="C577" s="10"/>
      <c r="D577" s="11"/>
      <c r="E577" s="20"/>
      <c r="F577" s="12"/>
      <c r="G577" s="13"/>
      <c r="H577" s="11"/>
      <c r="I577" s="14"/>
      <c r="J577" s="12"/>
      <c r="K577" s="11"/>
      <c r="L577" s="93"/>
      <c r="M577" s="15"/>
      <c r="N577" s="16"/>
      <c r="O577" s="18"/>
      <c r="P577" s="18"/>
      <c r="Q577" s="18"/>
      <c r="R577" s="11"/>
      <c r="S577" s="18"/>
    </row>
    <row r="578" spans="2:19" x14ac:dyDescent="0.2">
      <c r="B578" s="10"/>
      <c r="C578" s="10"/>
      <c r="D578" s="11"/>
      <c r="E578" s="20"/>
      <c r="F578" s="12"/>
      <c r="G578" s="13"/>
      <c r="H578" s="11"/>
      <c r="I578" s="14"/>
      <c r="J578" s="12"/>
      <c r="K578" s="11"/>
      <c r="L578" s="93"/>
      <c r="M578" s="15"/>
      <c r="N578" s="16"/>
      <c r="O578" s="18"/>
      <c r="P578" s="18"/>
      <c r="Q578" s="18"/>
      <c r="R578" s="11"/>
      <c r="S578" s="18"/>
    </row>
    <row r="579" spans="2:19" x14ac:dyDescent="0.2">
      <c r="B579" s="10"/>
      <c r="C579" s="10"/>
      <c r="D579" s="11"/>
      <c r="E579" s="20"/>
      <c r="F579" s="12"/>
      <c r="G579" s="13"/>
      <c r="H579" s="11"/>
      <c r="I579" s="14"/>
      <c r="J579" s="12"/>
      <c r="K579" s="11"/>
      <c r="L579" s="93"/>
      <c r="M579" s="15"/>
      <c r="N579" s="16"/>
      <c r="O579" s="18"/>
      <c r="P579" s="18"/>
      <c r="Q579" s="18"/>
      <c r="R579" s="11"/>
      <c r="S579" s="18"/>
    </row>
    <row r="580" spans="2:19" x14ac:dyDescent="0.2">
      <c r="B580" s="10"/>
      <c r="C580" s="10"/>
      <c r="D580" s="11"/>
      <c r="E580" s="20"/>
      <c r="F580" s="12"/>
      <c r="G580" s="13"/>
      <c r="H580" s="11"/>
      <c r="I580" s="14"/>
      <c r="J580" s="12"/>
      <c r="K580" s="11"/>
      <c r="L580" s="93"/>
      <c r="M580" s="15"/>
      <c r="N580" s="16"/>
      <c r="O580" s="18"/>
      <c r="P580" s="18"/>
      <c r="Q580" s="18"/>
      <c r="R580" s="11"/>
      <c r="S580" s="18"/>
    </row>
    <row r="581" spans="2:19" x14ac:dyDescent="0.2">
      <c r="B581" s="10"/>
      <c r="C581" s="10"/>
      <c r="D581" s="11"/>
      <c r="E581" s="20"/>
      <c r="F581" s="12"/>
      <c r="G581" s="13"/>
      <c r="H581" s="11"/>
      <c r="I581" s="14"/>
      <c r="J581" s="12"/>
      <c r="K581" s="11"/>
      <c r="L581" s="93"/>
      <c r="M581" s="15"/>
      <c r="N581" s="16"/>
      <c r="O581" s="18"/>
      <c r="P581" s="18"/>
      <c r="Q581" s="18"/>
      <c r="R581" s="11"/>
      <c r="S581" s="18"/>
    </row>
    <row r="582" spans="2:19" x14ac:dyDescent="0.2">
      <c r="B582" s="10"/>
      <c r="C582" s="10"/>
      <c r="D582" s="11"/>
      <c r="E582" s="20"/>
      <c r="F582" s="12"/>
      <c r="G582" s="13"/>
      <c r="H582" s="11"/>
      <c r="I582" s="14"/>
      <c r="J582" s="12"/>
      <c r="K582" s="11"/>
      <c r="L582" s="93"/>
      <c r="M582" s="15"/>
      <c r="N582" s="16"/>
      <c r="O582" s="18"/>
      <c r="P582" s="18"/>
      <c r="Q582" s="18"/>
      <c r="R582" s="11"/>
      <c r="S582" s="18"/>
    </row>
    <row r="583" spans="2:19" x14ac:dyDescent="0.2">
      <c r="B583" s="10"/>
      <c r="C583" s="10"/>
      <c r="D583" s="11"/>
      <c r="E583" s="20"/>
      <c r="F583" s="12"/>
      <c r="G583" s="13"/>
      <c r="H583" s="11"/>
      <c r="I583" s="14"/>
      <c r="J583" s="12"/>
      <c r="K583" s="11"/>
      <c r="L583" s="93"/>
      <c r="M583" s="15"/>
      <c r="N583" s="16"/>
      <c r="O583" s="18"/>
      <c r="P583" s="18"/>
      <c r="Q583" s="18"/>
      <c r="R583" s="11"/>
      <c r="S583" s="18"/>
    </row>
    <row r="584" spans="2:19" x14ac:dyDescent="0.2">
      <c r="B584" s="10"/>
      <c r="C584" s="10"/>
      <c r="D584" s="11"/>
      <c r="E584" s="20"/>
      <c r="F584" s="12"/>
      <c r="G584" s="13"/>
      <c r="H584" s="11"/>
      <c r="I584" s="14"/>
      <c r="J584" s="12"/>
      <c r="K584" s="11"/>
      <c r="L584" s="93"/>
      <c r="M584" s="15"/>
      <c r="N584" s="16"/>
      <c r="O584" s="18"/>
      <c r="P584" s="18"/>
      <c r="Q584" s="18"/>
      <c r="R584" s="11"/>
      <c r="S584" s="18"/>
    </row>
    <row r="585" spans="2:19" x14ac:dyDescent="0.2">
      <c r="B585" s="10"/>
      <c r="C585" s="10"/>
      <c r="D585" s="11"/>
      <c r="E585" s="20"/>
      <c r="F585" s="12"/>
      <c r="G585" s="13"/>
      <c r="H585" s="11"/>
      <c r="I585" s="14"/>
      <c r="J585" s="12"/>
      <c r="K585" s="11"/>
      <c r="L585" s="93"/>
      <c r="M585" s="15"/>
      <c r="N585" s="16"/>
      <c r="O585" s="18"/>
      <c r="P585" s="18"/>
      <c r="Q585" s="18"/>
      <c r="R585" s="11"/>
      <c r="S585" s="18"/>
    </row>
    <row r="586" spans="2:19" x14ac:dyDescent="0.2">
      <c r="B586" s="10"/>
      <c r="C586" s="10"/>
      <c r="D586" s="11"/>
      <c r="E586" s="20"/>
      <c r="F586" s="12"/>
      <c r="G586" s="13"/>
      <c r="H586" s="11"/>
      <c r="I586" s="14"/>
      <c r="J586" s="12"/>
      <c r="K586" s="11"/>
      <c r="L586" s="93"/>
      <c r="M586" s="15"/>
      <c r="N586" s="16"/>
      <c r="O586" s="18"/>
      <c r="P586" s="18"/>
      <c r="Q586" s="18"/>
      <c r="R586" s="11"/>
      <c r="S586" s="18"/>
    </row>
    <row r="587" spans="2:19" x14ac:dyDescent="0.2">
      <c r="B587" s="10"/>
      <c r="C587" s="10"/>
      <c r="D587" s="11"/>
      <c r="E587" s="20"/>
      <c r="F587" s="12"/>
      <c r="G587" s="13"/>
      <c r="H587" s="11"/>
      <c r="I587" s="14"/>
      <c r="J587" s="12"/>
      <c r="K587" s="11"/>
      <c r="L587" s="93"/>
      <c r="M587" s="15"/>
      <c r="N587" s="16"/>
      <c r="O587" s="18"/>
      <c r="P587" s="18"/>
      <c r="Q587" s="18"/>
      <c r="R587" s="11"/>
      <c r="S587" s="18"/>
    </row>
    <row r="588" spans="2:19" x14ac:dyDescent="0.2">
      <c r="B588" s="10"/>
      <c r="C588" s="10"/>
      <c r="D588" s="11"/>
      <c r="E588" s="20"/>
      <c r="F588" s="12"/>
      <c r="G588" s="13"/>
      <c r="H588" s="11"/>
      <c r="I588" s="14"/>
      <c r="J588" s="12"/>
      <c r="K588" s="11"/>
      <c r="L588" s="93"/>
      <c r="M588" s="15"/>
      <c r="N588" s="16"/>
      <c r="O588" s="18"/>
      <c r="P588" s="18"/>
      <c r="Q588" s="18"/>
      <c r="R588" s="11"/>
      <c r="S588" s="18"/>
    </row>
    <row r="589" spans="2:19" x14ac:dyDescent="0.2">
      <c r="B589" s="10"/>
      <c r="C589" s="10"/>
      <c r="D589" s="11"/>
      <c r="E589" s="20"/>
      <c r="F589" s="12"/>
      <c r="G589" s="13"/>
      <c r="H589" s="11"/>
      <c r="I589" s="14"/>
      <c r="J589" s="12"/>
      <c r="K589" s="11"/>
      <c r="L589" s="93"/>
      <c r="M589" s="15"/>
      <c r="N589" s="16"/>
      <c r="O589" s="18"/>
      <c r="P589" s="18"/>
      <c r="Q589" s="18"/>
      <c r="R589" s="11"/>
      <c r="S589" s="18"/>
    </row>
    <row r="590" spans="2:19" x14ac:dyDescent="0.2">
      <c r="B590" s="10"/>
      <c r="C590" s="10"/>
      <c r="D590" s="11"/>
      <c r="E590" s="20"/>
      <c r="F590" s="12"/>
      <c r="G590" s="13"/>
      <c r="H590" s="11"/>
      <c r="I590" s="14"/>
      <c r="J590" s="12"/>
      <c r="K590" s="11"/>
      <c r="L590" s="93"/>
      <c r="M590" s="15"/>
      <c r="N590" s="16"/>
      <c r="O590" s="18"/>
      <c r="P590" s="18"/>
      <c r="Q590" s="18"/>
      <c r="R590" s="11"/>
      <c r="S590" s="18"/>
    </row>
    <row r="591" spans="2:19" x14ac:dyDescent="0.2">
      <c r="B591" s="10"/>
      <c r="C591" s="10"/>
      <c r="D591" s="11"/>
      <c r="E591" s="20"/>
      <c r="F591" s="12"/>
      <c r="G591" s="13"/>
      <c r="H591" s="11"/>
      <c r="I591" s="14"/>
      <c r="J591" s="12"/>
      <c r="K591" s="11"/>
      <c r="L591" s="93"/>
      <c r="M591" s="15"/>
      <c r="N591" s="16"/>
      <c r="O591" s="18"/>
      <c r="P591" s="18"/>
      <c r="Q591" s="18"/>
      <c r="R591" s="11"/>
      <c r="S591" s="18"/>
    </row>
    <row r="592" spans="2:19" x14ac:dyDescent="0.2">
      <c r="B592" s="10"/>
      <c r="C592" s="10"/>
      <c r="D592" s="11"/>
      <c r="E592" s="20"/>
      <c r="F592" s="12"/>
      <c r="G592" s="13"/>
      <c r="H592" s="11"/>
      <c r="I592" s="14"/>
      <c r="J592" s="12"/>
      <c r="K592" s="11"/>
      <c r="L592" s="93"/>
      <c r="M592" s="15"/>
      <c r="N592" s="16"/>
      <c r="O592" s="18"/>
      <c r="P592" s="18"/>
      <c r="Q592" s="18"/>
      <c r="R592" s="11"/>
      <c r="S592" s="18"/>
    </row>
    <row r="593" spans="2:19" x14ac:dyDescent="0.2">
      <c r="B593" s="10"/>
      <c r="C593" s="10"/>
      <c r="D593" s="11"/>
      <c r="E593" s="20"/>
      <c r="F593" s="12"/>
      <c r="G593" s="13"/>
      <c r="H593" s="11"/>
      <c r="I593" s="14"/>
      <c r="J593" s="12"/>
      <c r="K593" s="11"/>
      <c r="L593" s="93"/>
      <c r="M593" s="15"/>
      <c r="N593" s="16"/>
      <c r="O593" s="18"/>
      <c r="P593" s="18"/>
      <c r="Q593" s="18"/>
      <c r="R593" s="11"/>
      <c r="S593" s="18"/>
    </row>
    <row r="594" spans="2:19" x14ac:dyDescent="0.2">
      <c r="B594" s="10"/>
      <c r="C594" s="10"/>
      <c r="D594" s="11"/>
      <c r="E594" s="20"/>
      <c r="F594" s="12"/>
      <c r="G594" s="13"/>
      <c r="H594" s="11"/>
      <c r="I594" s="14"/>
      <c r="J594" s="12"/>
      <c r="K594" s="11"/>
      <c r="L594" s="93"/>
      <c r="M594" s="15"/>
      <c r="N594" s="16"/>
      <c r="O594" s="18"/>
      <c r="P594" s="18"/>
      <c r="Q594" s="18"/>
      <c r="R594" s="11"/>
      <c r="S594" s="18"/>
    </row>
    <row r="595" spans="2:19" x14ac:dyDescent="0.2">
      <c r="B595" s="10"/>
      <c r="C595" s="10"/>
      <c r="D595" s="11"/>
      <c r="E595" s="20"/>
      <c r="F595" s="12"/>
      <c r="G595" s="13"/>
      <c r="H595" s="11"/>
      <c r="I595" s="14"/>
      <c r="J595" s="12"/>
      <c r="K595" s="11"/>
      <c r="L595" s="93"/>
      <c r="M595" s="15"/>
      <c r="N595" s="16"/>
      <c r="O595" s="18"/>
      <c r="P595" s="18"/>
      <c r="Q595" s="18"/>
      <c r="R595" s="11"/>
      <c r="S595" s="18"/>
    </row>
    <row r="596" spans="2:19" x14ac:dyDescent="0.2">
      <c r="B596" s="10"/>
      <c r="C596" s="10"/>
      <c r="D596" s="11"/>
      <c r="E596" s="20"/>
      <c r="F596" s="12"/>
      <c r="G596" s="13"/>
      <c r="H596" s="11"/>
      <c r="I596" s="14"/>
      <c r="J596" s="12"/>
      <c r="K596" s="11"/>
      <c r="L596" s="93"/>
      <c r="M596" s="15"/>
      <c r="N596" s="16"/>
      <c r="O596" s="18"/>
      <c r="P596" s="18"/>
      <c r="Q596" s="18"/>
      <c r="R596" s="11"/>
      <c r="S596" s="18"/>
    </row>
    <row r="597" spans="2:19" x14ac:dyDescent="0.2">
      <c r="B597" s="10"/>
      <c r="C597" s="10"/>
      <c r="D597" s="11"/>
      <c r="E597" s="20"/>
      <c r="F597" s="12"/>
      <c r="G597" s="13"/>
      <c r="H597" s="11"/>
      <c r="I597" s="14"/>
      <c r="J597" s="12"/>
      <c r="K597" s="11"/>
      <c r="L597" s="93"/>
      <c r="M597" s="15"/>
      <c r="N597" s="16"/>
      <c r="O597" s="18"/>
      <c r="P597" s="18"/>
      <c r="Q597" s="18"/>
      <c r="R597" s="11"/>
      <c r="S597" s="18"/>
    </row>
    <row r="598" spans="2:19" x14ac:dyDescent="0.2">
      <c r="B598" s="10"/>
      <c r="C598" s="10"/>
      <c r="D598" s="11"/>
      <c r="E598" s="20"/>
      <c r="F598" s="12"/>
      <c r="G598" s="13"/>
      <c r="H598" s="11"/>
      <c r="I598" s="14"/>
      <c r="J598" s="12"/>
      <c r="K598" s="11"/>
      <c r="L598" s="93"/>
      <c r="M598" s="15"/>
      <c r="N598" s="16"/>
      <c r="O598" s="18"/>
      <c r="P598" s="18"/>
      <c r="Q598" s="18"/>
      <c r="R598" s="11"/>
      <c r="S598" s="18"/>
    </row>
    <row r="599" spans="2:19" x14ac:dyDescent="0.2">
      <c r="B599" s="10"/>
      <c r="C599" s="10"/>
      <c r="D599" s="11"/>
      <c r="E599" s="20"/>
      <c r="F599" s="12"/>
      <c r="G599" s="13"/>
      <c r="H599" s="11"/>
      <c r="I599" s="14"/>
      <c r="J599" s="12"/>
      <c r="K599" s="11"/>
      <c r="L599" s="93"/>
      <c r="M599" s="15"/>
      <c r="N599" s="16"/>
      <c r="O599" s="18"/>
      <c r="P599" s="18"/>
      <c r="Q599" s="18"/>
      <c r="R599" s="11"/>
      <c r="S599" s="18"/>
    </row>
    <row r="600" spans="2:19" x14ac:dyDescent="0.2">
      <c r="B600" s="10"/>
      <c r="C600" s="10"/>
      <c r="D600" s="11"/>
      <c r="E600" s="20"/>
      <c r="F600" s="12"/>
      <c r="G600" s="13"/>
      <c r="H600" s="11"/>
      <c r="I600" s="14"/>
      <c r="J600" s="12"/>
      <c r="K600" s="11"/>
      <c r="L600" s="93"/>
      <c r="M600" s="15"/>
      <c r="N600" s="16"/>
      <c r="O600" s="18"/>
      <c r="P600" s="18"/>
      <c r="Q600" s="18"/>
      <c r="R600" s="11"/>
      <c r="S600" s="18"/>
    </row>
    <row r="601" spans="2:19" x14ac:dyDescent="0.2">
      <c r="B601" s="10"/>
      <c r="C601" s="10"/>
      <c r="D601" s="11"/>
      <c r="E601" s="20"/>
      <c r="F601" s="12"/>
      <c r="G601" s="13"/>
      <c r="H601" s="11"/>
      <c r="I601" s="14"/>
      <c r="J601" s="12"/>
      <c r="K601" s="11"/>
      <c r="L601" s="93"/>
      <c r="M601" s="15"/>
      <c r="N601" s="16"/>
      <c r="O601" s="18"/>
      <c r="P601" s="18"/>
      <c r="Q601" s="18"/>
      <c r="R601" s="11"/>
      <c r="S601" s="18"/>
    </row>
    <row r="602" spans="2:19" x14ac:dyDescent="0.2">
      <c r="B602" s="10"/>
      <c r="C602" s="10"/>
      <c r="D602" s="11"/>
      <c r="E602" s="20"/>
      <c r="F602" s="12"/>
      <c r="G602" s="13"/>
      <c r="H602" s="11"/>
      <c r="I602" s="14"/>
      <c r="J602" s="12"/>
      <c r="K602" s="11"/>
      <c r="L602" s="93"/>
      <c r="M602" s="15"/>
      <c r="N602" s="16"/>
      <c r="O602" s="18"/>
      <c r="P602" s="18"/>
      <c r="Q602" s="18"/>
      <c r="R602" s="11"/>
      <c r="S602" s="18"/>
    </row>
    <row r="603" spans="2:19" x14ac:dyDescent="0.2">
      <c r="B603" s="10"/>
      <c r="C603" s="10"/>
      <c r="D603" s="11"/>
      <c r="E603" s="20"/>
      <c r="F603" s="12"/>
      <c r="G603" s="13"/>
      <c r="H603" s="11"/>
      <c r="I603" s="14"/>
      <c r="J603" s="12"/>
      <c r="K603" s="11"/>
      <c r="L603" s="93"/>
      <c r="M603" s="15"/>
      <c r="N603" s="16"/>
      <c r="O603" s="18"/>
      <c r="P603" s="18"/>
      <c r="Q603" s="18"/>
      <c r="R603" s="11"/>
      <c r="S603" s="18"/>
    </row>
    <row r="604" spans="2:19" x14ac:dyDescent="0.2">
      <c r="B604" s="10"/>
      <c r="C604" s="10"/>
      <c r="D604" s="11"/>
      <c r="E604" s="20"/>
      <c r="F604" s="12"/>
      <c r="G604" s="13"/>
      <c r="H604" s="11"/>
      <c r="I604" s="14"/>
      <c r="J604" s="12"/>
      <c r="K604" s="11"/>
      <c r="L604" s="93"/>
      <c r="M604" s="15"/>
      <c r="N604" s="16"/>
      <c r="O604" s="18"/>
      <c r="P604" s="18"/>
      <c r="Q604" s="18"/>
      <c r="R604" s="11"/>
      <c r="S604" s="18"/>
    </row>
    <row r="605" spans="2:19" x14ac:dyDescent="0.2">
      <c r="B605" s="10"/>
      <c r="C605" s="10"/>
      <c r="D605" s="11"/>
      <c r="E605" s="20"/>
      <c r="F605" s="12"/>
      <c r="G605" s="13"/>
      <c r="H605" s="11"/>
      <c r="I605" s="14"/>
      <c r="J605" s="12"/>
      <c r="K605" s="11"/>
      <c r="L605" s="93"/>
      <c r="M605" s="15"/>
      <c r="N605" s="16"/>
      <c r="O605" s="18"/>
      <c r="P605" s="18"/>
      <c r="Q605" s="18"/>
      <c r="R605" s="11"/>
      <c r="S605" s="18"/>
    </row>
    <row r="606" spans="2:19" x14ac:dyDescent="0.2">
      <c r="B606" s="10"/>
      <c r="C606" s="10"/>
      <c r="D606" s="11"/>
      <c r="E606" s="20"/>
      <c r="F606" s="12"/>
      <c r="G606" s="13"/>
      <c r="H606" s="11"/>
      <c r="I606" s="14"/>
      <c r="J606" s="12"/>
      <c r="K606" s="11"/>
      <c r="L606" s="93"/>
      <c r="M606" s="15"/>
      <c r="N606" s="16"/>
      <c r="O606" s="18"/>
      <c r="P606" s="18"/>
      <c r="Q606" s="18"/>
      <c r="R606" s="11"/>
      <c r="S606" s="18"/>
    </row>
    <row r="607" spans="2:19" x14ac:dyDescent="0.2">
      <c r="B607" s="10"/>
      <c r="C607" s="10"/>
      <c r="D607" s="11"/>
      <c r="E607" s="20"/>
      <c r="F607" s="12"/>
      <c r="G607" s="13"/>
      <c r="H607" s="11"/>
      <c r="I607" s="14"/>
      <c r="J607" s="12"/>
      <c r="K607" s="11"/>
      <c r="L607" s="93"/>
      <c r="M607" s="15"/>
      <c r="N607" s="16"/>
      <c r="O607" s="18"/>
      <c r="P607" s="18"/>
      <c r="Q607" s="18"/>
      <c r="R607" s="11"/>
      <c r="S607" s="18"/>
    </row>
    <row r="608" spans="2:19" x14ac:dyDescent="0.2">
      <c r="B608" s="10"/>
      <c r="C608" s="10"/>
      <c r="D608" s="11"/>
      <c r="E608" s="20"/>
      <c r="F608" s="12"/>
      <c r="G608" s="13"/>
      <c r="H608" s="11"/>
      <c r="I608" s="14"/>
      <c r="J608" s="12"/>
      <c r="K608" s="11"/>
      <c r="L608" s="93"/>
      <c r="M608" s="15"/>
      <c r="N608" s="16"/>
      <c r="O608" s="18"/>
      <c r="P608" s="18"/>
      <c r="Q608" s="18"/>
      <c r="R608" s="11"/>
      <c r="S608" s="18"/>
    </row>
    <row r="609" spans="2:19" x14ac:dyDescent="0.2">
      <c r="B609" s="10"/>
      <c r="C609" s="10"/>
      <c r="D609" s="11"/>
      <c r="E609" s="20"/>
      <c r="F609" s="12"/>
      <c r="G609" s="13"/>
      <c r="H609" s="11"/>
      <c r="I609" s="14"/>
      <c r="J609" s="12"/>
      <c r="K609" s="11"/>
      <c r="L609" s="93"/>
      <c r="M609" s="15"/>
      <c r="N609" s="16"/>
      <c r="O609" s="18"/>
      <c r="P609" s="18"/>
      <c r="Q609" s="18"/>
      <c r="R609" s="11"/>
      <c r="S609" s="18"/>
    </row>
    <row r="610" spans="2:19" x14ac:dyDescent="0.2">
      <c r="B610" s="10"/>
      <c r="C610" s="10"/>
      <c r="D610" s="11"/>
      <c r="E610" s="20"/>
      <c r="F610" s="12"/>
      <c r="G610" s="13"/>
      <c r="H610" s="11"/>
      <c r="I610" s="14"/>
      <c r="J610" s="12"/>
      <c r="K610" s="11"/>
      <c r="L610" s="93"/>
      <c r="M610" s="15"/>
      <c r="N610" s="16"/>
      <c r="O610" s="18"/>
      <c r="P610" s="18"/>
      <c r="Q610" s="18"/>
      <c r="R610" s="11"/>
      <c r="S610" s="18"/>
    </row>
    <row r="611" spans="2:19" x14ac:dyDescent="0.2">
      <c r="B611" s="10"/>
      <c r="C611" s="10"/>
      <c r="D611" s="11"/>
      <c r="E611" s="20"/>
      <c r="F611" s="12"/>
      <c r="G611" s="13"/>
      <c r="H611" s="11"/>
      <c r="I611" s="14"/>
      <c r="J611" s="12"/>
      <c r="K611" s="11"/>
      <c r="L611" s="93"/>
      <c r="M611" s="15"/>
      <c r="N611" s="16"/>
      <c r="O611" s="18"/>
      <c r="P611" s="18"/>
      <c r="Q611" s="18"/>
      <c r="R611" s="11"/>
      <c r="S611" s="18"/>
    </row>
    <row r="612" spans="2:19" x14ac:dyDescent="0.2">
      <c r="B612" s="10"/>
      <c r="C612" s="10"/>
      <c r="D612" s="11"/>
      <c r="E612" s="20"/>
      <c r="F612" s="12"/>
      <c r="G612" s="13"/>
      <c r="H612" s="11"/>
      <c r="I612" s="14"/>
      <c r="J612" s="12"/>
      <c r="K612" s="11"/>
      <c r="L612" s="93"/>
      <c r="M612" s="15"/>
      <c r="N612" s="16"/>
      <c r="O612" s="18"/>
      <c r="P612" s="18"/>
      <c r="Q612" s="18"/>
      <c r="R612" s="11"/>
      <c r="S612" s="18"/>
    </row>
    <row r="613" spans="2:19" x14ac:dyDescent="0.2">
      <c r="B613" s="10"/>
      <c r="C613" s="10"/>
      <c r="D613" s="11"/>
      <c r="E613" s="20"/>
      <c r="F613" s="12"/>
      <c r="G613" s="13"/>
      <c r="H613" s="11"/>
      <c r="I613" s="14"/>
      <c r="J613" s="12"/>
      <c r="K613" s="11"/>
      <c r="L613" s="93"/>
      <c r="M613" s="15"/>
      <c r="N613" s="16"/>
      <c r="O613" s="18"/>
      <c r="P613" s="18"/>
      <c r="Q613" s="18"/>
      <c r="R613" s="11"/>
      <c r="S613" s="18"/>
    </row>
    <row r="614" spans="2:19" x14ac:dyDescent="0.2">
      <c r="B614" s="10"/>
      <c r="C614" s="10"/>
      <c r="D614" s="11"/>
      <c r="E614" s="20"/>
      <c r="F614" s="12"/>
      <c r="G614" s="13"/>
      <c r="H614" s="11"/>
      <c r="I614" s="14"/>
      <c r="J614" s="12"/>
      <c r="K614" s="11"/>
      <c r="L614" s="93"/>
      <c r="M614" s="15"/>
      <c r="N614" s="16"/>
      <c r="O614" s="18"/>
      <c r="P614" s="18"/>
      <c r="Q614" s="18"/>
      <c r="R614" s="11"/>
      <c r="S614" s="18"/>
    </row>
    <row r="615" spans="2:19" x14ac:dyDescent="0.2">
      <c r="B615" s="10"/>
      <c r="C615" s="10"/>
      <c r="D615" s="11"/>
      <c r="E615" s="20"/>
      <c r="F615" s="12"/>
      <c r="G615" s="13"/>
      <c r="H615" s="11"/>
      <c r="I615" s="14"/>
      <c r="J615" s="12"/>
      <c r="K615" s="11"/>
      <c r="L615" s="93"/>
      <c r="M615" s="15"/>
      <c r="N615" s="16"/>
      <c r="O615" s="18"/>
      <c r="P615" s="18"/>
      <c r="Q615" s="18"/>
      <c r="R615" s="11"/>
      <c r="S615" s="18"/>
    </row>
    <row r="616" spans="2:19" x14ac:dyDescent="0.2">
      <c r="B616" s="10"/>
      <c r="C616" s="10"/>
      <c r="D616" s="11"/>
      <c r="E616" s="20"/>
      <c r="F616" s="12"/>
      <c r="G616" s="13"/>
      <c r="H616" s="11"/>
      <c r="I616" s="14"/>
      <c r="J616" s="12"/>
      <c r="K616" s="11"/>
      <c r="L616" s="93"/>
      <c r="M616" s="15"/>
      <c r="N616" s="16"/>
      <c r="O616" s="18"/>
      <c r="P616" s="18"/>
      <c r="Q616" s="18"/>
      <c r="R616" s="11"/>
      <c r="S616" s="18"/>
    </row>
    <row r="617" spans="2:19" x14ac:dyDescent="0.2">
      <c r="B617" s="10"/>
      <c r="C617" s="10"/>
      <c r="D617" s="11"/>
      <c r="E617" s="20"/>
      <c r="F617" s="12"/>
      <c r="G617" s="13"/>
      <c r="H617" s="11"/>
      <c r="I617" s="14"/>
      <c r="J617" s="12"/>
      <c r="K617" s="11"/>
      <c r="L617" s="93"/>
      <c r="M617" s="15"/>
      <c r="N617" s="16"/>
      <c r="O617" s="18"/>
      <c r="P617" s="18"/>
      <c r="Q617" s="18"/>
      <c r="R617" s="11"/>
      <c r="S617" s="18"/>
    </row>
    <row r="618" spans="2:19" x14ac:dyDescent="0.2">
      <c r="B618" s="10"/>
      <c r="C618" s="10"/>
      <c r="D618" s="11"/>
      <c r="E618" s="20"/>
      <c r="F618" s="12"/>
      <c r="G618" s="13"/>
      <c r="H618" s="11"/>
      <c r="I618" s="14"/>
      <c r="J618" s="12"/>
      <c r="K618" s="11"/>
      <c r="L618" s="93"/>
      <c r="M618" s="15"/>
      <c r="N618" s="16"/>
      <c r="O618" s="18"/>
      <c r="P618" s="18"/>
      <c r="Q618" s="18"/>
      <c r="R618" s="11"/>
      <c r="S618" s="18"/>
    </row>
    <row r="619" spans="2:19" x14ac:dyDescent="0.2">
      <c r="B619" s="10"/>
      <c r="C619" s="10"/>
      <c r="D619" s="11"/>
      <c r="E619" s="20"/>
      <c r="F619" s="12"/>
      <c r="G619" s="13"/>
      <c r="H619" s="11"/>
      <c r="I619" s="14"/>
      <c r="J619" s="12"/>
      <c r="K619" s="11"/>
      <c r="L619" s="93"/>
      <c r="M619" s="15"/>
      <c r="N619" s="16"/>
      <c r="O619" s="18"/>
      <c r="P619" s="18"/>
      <c r="Q619" s="18"/>
      <c r="R619" s="11"/>
      <c r="S619" s="18"/>
    </row>
    <row r="620" spans="2:19" x14ac:dyDescent="0.2">
      <c r="B620" s="10"/>
      <c r="C620" s="10"/>
      <c r="D620" s="11"/>
      <c r="E620" s="20"/>
      <c r="F620" s="12"/>
      <c r="G620" s="13"/>
      <c r="H620" s="11"/>
      <c r="I620" s="14"/>
      <c r="J620" s="12"/>
      <c r="K620" s="11"/>
      <c r="L620" s="93"/>
      <c r="M620" s="15"/>
      <c r="N620" s="16"/>
      <c r="O620" s="18"/>
      <c r="P620" s="18"/>
      <c r="Q620" s="18"/>
      <c r="R620" s="11"/>
      <c r="S620" s="18"/>
    </row>
    <row r="621" spans="2:19" x14ac:dyDescent="0.2">
      <c r="B621" s="10"/>
      <c r="C621" s="10"/>
      <c r="D621" s="11"/>
      <c r="E621" s="20"/>
      <c r="F621" s="12"/>
      <c r="G621" s="13"/>
      <c r="H621" s="11"/>
      <c r="I621" s="14"/>
      <c r="J621" s="12"/>
      <c r="K621" s="11"/>
      <c r="L621" s="93"/>
      <c r="M621" s="15"/>
      <c r="N621" s="16"/>
      <c r="O621" s="18"/>
      <c r="P621" s="18"/>
      <c r="Q621" s="18"/>
      <c r="R621" s="11"/>
      <c r="S621" s="18"/>
    </row>
    <row r="622" spans="2:19" x14ac:dyDescent="0.2">
      <c r="B622" s="10"/>
      <c r="C622" s="10"/>
      <c r="D622" s="11"/>
      <c r="E622" s="20"/>
      <c r="F622" s="12"/>
      <c r="G622" s="13"/>
      <c r="H622" s="11"/>
      <c r="I622" s="14"/>
      <c r="J622" s="12"/>
      <c r="K622" s="11"/>
      <c r="L622" s="93"/>
      <c r="M622" s="15"/>
      <c r="N622" s="16"/>
      <c r="O622" s="18"/>
      <c r="P622" s="18"/>
      <c r="Q622" s="18"/>
      <c r="R622" s="11"/>
      <c r="S622" s="18"/>
    </row>
    <row r="623" spans="2:19" x14ac:dyDescent="0.2">
      <c r="B623" s="10"/>
      <c r="C623" s="10"/>
      <c r="D623" s="11"/>
      <c r="E623" s="20"/>
      <c r="F623" s="12"/>
      <c r="G623" s="13"/>
      <c r="H623" s="11"/>
      <c r="I623" s="14"/>
      <c r="J623" s="12"/>
      <c r="K623" s="11"/>
      <c r="L623" s="93"/>
      <c r="M623" s="15"/>
      <c r="N623" s="16"/>
      <c r="O623" s="18"/>
      <c r="P623" s="18"/>
      <c r="Q623" s="18"/>
      <c r="R623" s="11"/>
      <c r="S623" s="18"/>
    </row>
    <row r="624" spans="2:19" x14ac:dyDescent="0.2">
      <c r="B624" s="10"/>
      <c r="C624" s="10"/>
      <c r="D624" s="11"/>
      <c r="E624" s="20"/>
      <c r="F624" s="12"/>
      <c r="G624" s="13"/>
      <c r="H624" s="11"/>
      <c r="I624" s="14"/>
      <c r="J624" s="12"/>
      <c r="K624" s="11"/>
      <c r="L624" s="93"/>
      <c r="M624" s="15"/>
      <c r="N624" s="16"/>
      <c r="O624" s="18"/>
      <c r="P624" s="18"/>
      <c r="Q624" s="18"/>
      <c r="R624" s="11"/>
      <c r="S624" s="18"/>
    </row>
    <row r="625" spans="2:19" x14ac:dyDescent="0.2">
      <c r="B625" s="10"/>
      <c r="C625" s="10"/>
      <c r="D625" s="11"/>
      <c r="E625" s="20"/>
      <c r="F625" s="12"/>
      <c r="G625" s="13"/>
      <c r="H625" s="11"/>
      <c r="I625" s="14"/>
      <c r="J625" s="12"/>
      <c r="K625" s="11"/>
      <c r="L625" s="93"/>
      <c r="M625" s="15"/>
      <c r="N625" s="16"/>
      <c r="O625" s="18"/>
      <c r="P625" s="18"/>
      <c r="Q625" s="18"/>
      <c r="R625" s="11"/>
      <c r="S625" s="18"/>
    </row>
    <row r="626" spans="2:19" x14ac:dyDescent="0.2">
      <c r="B626" s="10"/>
      <c r="C626" s="10"/>
      <c r="D626" s="11"/>
      <c r="E626" s="20"/>
      <c r="F626" s="12"/>
      <c r="G626" s="13"/>
      <c r="H626" s="11"/>
      <c r="I626" s="14"/>
      <c r="J626" s="12"/>
      <c r="K626" s="11"/>
      <c r="L626" s="93"/>
      <c r="M626" s="15"/>
      <c r="N626" s="16"/>
      <c r="O626" s="18"/>
      <c r="P626" s="18"/>
      <c r="Q626" s="18"/>
      <c r="R626" s="11"/>
      <c r="S626" s="18"/>
    </row>
    <row r="627" spans="2:19" x14ac:dyDescent="0.2">
      <c r="B627" s="10"/>
      <c r="C627" s="10"/>
      <c r="D627" s="11"/>
      <c r="E627" s="20"/>
      <c r="F627" s="12"/>
      <c r="G627" s="13"/>
      <c r="H627" s="11"/>
      <c r="I627" s="14"/>
      <c r="J627" s="12"/>
      <c r="K627" s="11"/>
      <c r="L627" s="93"/>
      <c r="M627" s="15"/>
      <c r="N627" s="16"/>
      <c r="O627" s="18"/>
      <c r="P627" s="18"/>
      <c r="Q627" s="18"/>
      <c r="R627" s="11"/>
      <c r="S627" s="18"/>
    </row>
    <row r="628" spans="2:19" x14ac:dyDescent="0.2">
      <c r="B628" s="10"/>
      <c r="C628" s="10"/>
      <c r="D628" s="11"/>
      <c r="E628" s="20"/>
      <c r="F628" s="12"/>
      <c r="G628" s="13"/>
      <c r="H628" s="11"/>
      <c r="I628" s="14"/>
      <c r="J628" s="12"/>
      <c r="K628" s="11"/>
      <c r="L628" s="93"/>
      <c r="M628" s="15"/>
      <c r="N628" s="16"/>
      <c r="O628" s="18"/>
      <c r="P628" s="18"/>
      <c r="Q628" s="18"/>
      <c r="R628" s="11"/>
      <c r="S628" s="18"/>
    </row>
    <row r="629" spans="2:19" x14ac:dyDescent="0.2">
      <c r="B629" s="10"/>
      <c r="C629" s="10"/>
      <c r="D629" s="11"/>
      <c r="E629" s="20"/>
      <c r="F629" s="12"/>
      <c r="G629" s="13"/>
      <c r="H629" s="11"/>
      <c r="I629" s="14"/>
      <c r="J629" s="12"/>
      <c r="K629" s="11"/>
      <c r="L629" s="93"/>
      <c r="M629" s="15"/>
      <c r="N629" s="16"/>
      <c r="O629" s="18"/>
      <c r="P629" s="18"/>
      <c r="Q629" s="18"/>
      <c r="R629" s="11"/>
      <c r="S629" s="18"/>
    </row>
    <row r="630" spans="2:19" x14ac:dyDescent="0.2">
      <c r="B630" s="10"/>
      <c r="C630" s="10"/>
      <c r="D630" s="11"/>
      <c r="E630" s="20"/>
      <c r="F630" s="12"/>
      <c r="G630" s="13"/>
      <c r="H630" s="11"/>
      <c r="I630" s="14"/>
      <c r="J630" s="12"/>
      <c r="K630" s="11"/>
      <c r="L630" s="93"/>
      <c r="M630" s="15"/>
      <c r="N630" s="16"/>
      <c r="O630" s="18"/>
      <c r="P630" s="18"/>
      <c r="Q630" s="18"/>
      <c r="R630" s="11"/>
      <c r="S630" s="18"/>
    </row>
    <row r="631" spans="2:19" x14ac:dyDescent="0.2">
      <c r="B631" s="10"/>
      <c r="C631" s="10"/>
      <c r="D631" s="11"/>
      <c r="E631" s="20"/>
      <c r="F631" s="12"/>
      <c r="G631" s="13"/>
      <c r="H631" s="11"/>
      <c r="I631" s="14"/>
      <c r="J631" s="12"/>
      <c r="K631" s="11"/>
      <c r="L631" s="93"/>
      <c r="M631" s="15"/>
      <c r="N631" s="16"/>
      <c r="O631" s="18"/>
      <c r="P631" s="18"/>
      <c r="Q631" s="18"/>
      <c r="R631" s="11"/>
      <c r="S631" s="18"/>
    </row>
    <row r="632" spans="2:19" x14ac:dyDescent="0.2">
      <c r="B632" s="10"/>
      <c r="C632" s="10"/>
      <c r="D632" s="11"/>
      <c r="E632" s="20"/>
      <c r="F632" s="12"/>
      <c r="G632" s="13"/>
      <c r="H632" s="11"/>
      <c r="I632" s="14"/>
      <c r="J632" s="12"/>
      <c r="K632" s="11"/>
      <c r="L632" s="93"/>
      <c r="M632" s="15"/>
      <c r="N632" s="16"/>
      <c r="O632" s="18"/>
      <c r="P632" s="18"/>
      <c r="Q632" s="18"/>
      <c r="R632" s="11"/>
      <c r="S632" s="18"/>
    </row>
    <row r="633" spans="2:19" x14ac:dyDescent="0.2">
      <c r="B633" s="10"/>
      <c r="C633" s="10"/>
      <c r="D633" s="11"/>
      <c r="E633" s="20"/>
      <c r="F633" s="12"/>
      <c r="G633" s="13"/>
      <c r="H633" s="11"/>
      <c r="I633" s="14"/>
      <c r="J633" s="12"/>
      <c r="K633" s="11"/>
      <c r="L633" s="93"/>
      <c r="M633" s="15"/>
      <c r="N633" s="16"/>
      <c r="O633" s="18"/>
      <c r="P633" s="18"/>
      <c r="Q633" s="18"/>
      <c r="R633" s="11"/>
      <c r="S633" s="18"/>
    </row>
    <row r="634" spans="2:19" x14ac:dyDescent="0.2">
      <c r="B634" s="10"/>
      <c r="C634" s="10"/>
      <c r="D634" s="11"/>
      <c r="E634" s="20"/>
      <c r="F634" s="12"/>
      <c r="G634" s="13"/>
      <c r="H634" s="11"/>
      <c r="I634" s="14"/>
      <c r="J634" s="12"/>
      <c r="K634" s="11"/>
      <c r="L634" s="93"/>
      <c r="M634" s="15"/>
      <c r="N634" s="16"/>
      <c r="O634" s="18"/>
      <c r="P634" s="18"/>
      <c r="Q634" s="18"/>
      <c r="R634" s="11"/>
      <c r="S634" s="18"/>
    </row>
    <row r="635" spans="2:19" x14ac:dyDescent="0.2">
      <c r="B635" s="10"/>
      <c r="C635" s="10"/>
      <c r="D635" s="11"/>
      <c r="E635" s="20"/>
      <c r="F635" s="12"/>
      <c r="G635" s="13"/>
      <c r="H635" s="11"/>
      <c r="I635" s="14"/>
      <c r="J635" s="12"/>
      <c r="K635" s="11"/>
      <c r="L635" s="93"/>
      <c r="M635" s="15"/>
      <c r="N635" s="16"/>
      <c r="O635" s="18"/>
      <c r="P635" s="18"/>
      <c r="Q635" s="18"/>
      <c r="R635" s="11"/>
      <c r="S635" s="18"/>
    </row>
    <row r="636" spans="2:19" x14ac:dyDescent="0.2">
      <c r="B636" s="10"/>
      <c r="C636" s="10"/>
      <c r="D636" s="11"/>
      <c r="E636" s="20"/>
      <c r="F636" s="12"/>
      <c r="G636" s="13"/>
      <c r="H636" s="11"/>
      <c r="I636" s="14"/>
      <c r="J636" s="12"/>
      <c r="K636" s="11"/>
      <c r="L636" s="93"/>
      <c r="M636" s="15"/>
      <c r="N636" s="16"/>
      <c r="O636" s="18"/>
      <c r="P636" s="18"/>
      <c r="Q636" s="18"/>
      <c r="R636" s="11"/>
      <c r="S636" s="18"/>
    </row>
    <row r="637" spans="2:19" x14ac:dyDescent="0.2">
      <c r="B637" s="10"/>
      <c r="C637" s="10"/>
      <c r="D637" s="11"/>
      <c r="E637" s="20"/>
      <c r="F637" s="12"/>
      <c r="G637" s="13"/>
      <c r="H637" s="11"/>
      <c r="I637" s="14"/>
      <c r="J637" s="12"/>
      <c r="K637" s="11"/>
      <c r="L637" s="93"/>
      <c r="M637" s="15"/>
      <c r="N637" s="16"/>
      <c r="O637" s="18"/>
      <c r="P637" s="18"/>
      <c r="Q637" s="18"/>
      <c r="R637" s="11"/>
      <c r="S637" s="18"/>
    </row>
    <row r="638" spans="2:19" x14ac:dyDescent="0.2">
      <c r="B638" s="10"/>
      <c r="C638" s="10"/>
      <c r="D638" s="11"/>
      <c r="E638" s="20"/>
      <c r="F638" s="12"/>
      <c r="G638" s="13"/>
      <c r="H638" s="11"/>
      <c r="I638" s="14"/>
      <c r="J638" s="12"/>
      <c r="K638" s="11"/>
      <c r="L638" s="93"/>
      <c r="M638" s="15"/>
      <c r="N638" s="16"/>
      <c r="O638" s="18"/>
      <c r="P638" s="18"/>
      <c r="Q638" s="18"/>
      <c r="R638" s="11"/>
      <c r="S638" s="18"/>
    </row>
    <row r="639" spans="2:19" x14ac:dyDescent="0.2">
      <c r="B639" s="10"/>
      <c r="C639" s="10"/>
      <c r="D639" s="11"/>
      <c r="E639" s="20"/>
      <c r="F639" s="12"/>
      <c r="G639" s="13"/>
      <c r="H639" s="11"/>
      <c r="I639" s="14"/>
      <c r="J639" s="12"/>
      <c r="K639" s="11"/>
      <c r="L639" s="93"/>
      <c r="M639" s="15"/>
      <c r="N639" s="16"/>
      <c r="O639" s="18"/>
      <c r="P639" s="18"/>
      <c r="Q639" s="18"/>
      <c r="R639" s="11"/>
      <c r="S639" s="18"/>
    </row>
    <row r="640" spans="2:19" x14ac:dyDescent="0.2">
      <c r="B640" s="10"/>
      <c r="C640" s="10"/>
      <c r="D640" s="11"/>
      <c r="E640" s="20"/>
      <c r="F640" s="12"/>
      <c r="G640" s="13"/>
      <c r="H640" s="11"/>
      <c r="I640" s="14"/>
      <c r="J640" s="12"/>
      <c r="K640" s="11"/>
      <c r="L640" s="93"/>
      <c r="M640" s="15"/>
      <c r="N640" s="16"/>
      <c r="O640" s="18"/>
      <c r="P640" s="18"/>
      <c r="Q640" s="18"/>
      <c r="R640" s="11"/>
      <c r="S640" s="18"/>
    </row>
    <row r="641" spans="2:19" x14ac:dyDescent="0.2">
      <c r="B641" s="10"/>
      <c r="C641" s="10"/>
      <c r="D641" s="11"/>
      <c r="E641" s="20"/>
      <c r="F641" s="12"/>
      <c r="G641" s="13"/>
      <c r="H641" s="11"/>
      <c r="I641" s="14"/>
      <c r="J641" s="12"/>
      <c r="K641" s="11"/>
      <c r="L641" s="93"/>
      <c r="M641" s="15"/>
      <c r="N641" s="16"/>
      <c r="O641" s="18"/>
      <c r="P641" s="18"/>
      <c r="Q641" s="18"/>
      <c r="R641" s="11"/>
      <c r="S641" s="18"/>
    </row>
    <row r="642" spans="2:19" x14ac:dyDescent="0.2">
      <c r="B642" s="10"/>
      <c r="C642" s="10"/>
      <c r="D642" s="11"/>
      <c r="E642" s="20"/>
      <c r="F642" s="12"/>
      <c r="G642" s="13"/>
      <c r="H642" s="11"/>
      <c r="I642" s="14"/>
      <c r="J642" s="12"/>
      <c r="K642" s="11"/>
      <c r="L642" s="93"/>
      <c r="M642" s="15"/>
      <c r="N642" s="16"/>
      <c r="O642" s="18"/>
      <c r="P642" s="18"/>
      <c r="Q642" s="18"/>
      <c r="R642" s="11"/>
      <c r="S642" s="18"/>
    </row>
    <row r="643" spans="2:19" x14ac:dyDescent="0.2">
      <c r="B643" s="10"/>
      <c r="C643" s="10"/>
      <c r="D643" s="11"/>
      <c r="E643" s="20"/>
      <c r="F643" s="12"/>
      <c r="G643" s="13"/>
      <c r="H643" s="11"/>
      <c r="I643" s="14"/>
      <c r="J643" s="12"/>
      <c r="K643" s="11"/>
      <c r="L643" s="93"/>
      <c r="M643" s="15"/>
      <c r="N643" s="16"/>
      <c r="O643" s="18"/>
      <c r="P643" s="18"/>
      <c r="Q643" s="18"/>
      <c r="R643" s="11"/>
      <c r="S643" s="18"/>
    </row>
    <row r="644" spans="2:19" x14ac:dyDescent="0.2">
      <c r="B644" s="10"/>
      <c r="C644" s="10"/>
      <c r="D644" s="11"/>
      <c r="E644" s="20"/>
      <c r="F644" s="12"/>
      <c r="G644" s="13"/>
      <c r="H644" s="11"/>
      <c r="I644" s="14"/>
      <c r="J644" s="12"/>
      <c r="K644" s="11"/>
      <c r="L644" s="93"/>
      <c r="M644" s="15"/>
      <c r="N644" s="16"/>
      <c r="O644" s="18"/>
      <c r="P644" s="18"/>
      <c r="Q644" s="18"/>
      <c r="R644" s="11"/>
      <c r="S644" s="18"/>
    </row>
    <row r="645" spans="2:19" x14ac:dyDescent="0.2">
      <c r="B645" s="10"/>
      <c r="C645" s="10"/>
      <c r="D645" s="11"/>
      <c r="E645" s="20"/>
      <c r="F645" s="12"/>
      <c r="G645" s="13"/>
      <c r="H645" s="11"/>
      <c r="I645" s="14"/>
      <c r="J645" s="12"/>
      <c r="K645" s="11"/>
      <c r="L645" s="93"/>
      <c r="M645" s="15"/>
      <c r="N645" s="16"/>
      <c r="O645" s="18"/>
      <c r="P645" s="18"/>
      <c r="Q645" s="18"/>
      <c r="R645" s="11"/>
      <c r="S645" s="18"/>
    </row>
    <row r="646" spans="2:19" x14ac:dyDescent="0.2">
      <c r="B646" s="10"/>
      <c r="C646" s="10"/>
      <c r="D646" s="11"/>
      <c r="E646" s="20"/>
      <c r="F646" s="12"/>
      <c r="G646" s="13"/>
      <c r="H646" s="11"/>
      <c r="I646" s="14"/>
      <c r="J646" s="12"/>
      <c r="K646" s="11"/>
      <c r="L646" s="93"/>
      <c r="M646" s="15"/>
      <c r="N646" s="16"/>
      <c r="O646" s="18"/>
      <c r="P646" s="18"/>
      <c r="Q646" s="18"/>
      <c r="R646" s="11"/>
      <c r="S646" s="18"/>
    </row>
    <row r="647" spans="2:19" x14ac:dyDescent="0.2">
      <c r="B647" s="10"/>
      <c r="C647" s="10"/>
      <c r="D647" s="11"/>
      <c r="E647" s="20"/>
      <c r="F647" s="12"/>
      <c r="G647" s="13"/>
      <c r="H647" s="11"/>
      <c r="I647" s="14"/>
      <c r="J647" s="12"/>
      <c r="K647" s="11"/>
      <c r="L647" s="93"/>
      <c r="M647" s="15"/>
      <c r="N647" s="16"/>
      <c r="O647" s="18"/>
      <c r="P647" s="18"/>
      <c r="Q647" s="18"/>
      <c r="R647" s="11"/>
      <c r="S647" s="18"/>
    </row>
    <row r="648" spans="2:19" x14ac:dyDescent="0.2">
      <c r="B648" s="10"/>
      <c r="C648" s="10"/>
      <c r="D648" s="11"/>
      <c r="E648" s="20"/>
      <c r="F648" s="12"/>
      <c r="G648" s="13"/>
      <c r="H648" s="11"/>
      <c r="I648" s="14"/>
      <c r="J648" s="12"/>
      <c r="K648" s="11"/>
      <c r="L648" s="93"/>
      <c r="M648" s="15"/>
      <c r="N648" s="16"/>
      <c r="O648" s="18"/>
      <c r="P648" s="18"/>
      <c r="Q648" s="18"/>
      <c r="R648" s="11"/>
      <c r="S648" s="18"/>
    </row>
    <row r="649" spans="2:19" x14ac:dyDescent="0.2">
      <c r="B649" s="10"/>
      <c r="C649" s="10"/>
      <c r="D649" s="11"/>
      <c r="E649" s="20"/>
      <c r="F649" s="12"/>
      <c r="G649" s="13"/>
      <c r="H649" s="11"/>
      <c r="I649" s="14"/>
      <c r="J649" s="12"/>
      <c r="K649" s="11"/>
      <c r="L649" s="93"/>
      <c r="M649" s="15"/>
      <c r="N649" s="16"/>
      <c r="O649" s="18"/>
      <c r="P649" s="18"/>
      <c r="Q649" s="18"/>
      <c r="R649" s="11"/>
      <c r="S649" s="18"/>
    </row>
    <row r="650" spans="2:19" x14ac:dyDescent="0.2">
      <c r="B650" s="10"/>
      <c r="C650" s="10"/>
      <c r="D650" s="11"/>
      <c r="E650" s="20"/>
      <c r="F650" s="12"/>
      <c r="G650" s="13"/>
      <c r="H650" s="11"/>
      <c r="I650" s="14"/>
      <c r="J650" s="12"/>
      <c r="K650" s="11"/>
      <c r="L650" s="93"/>
      <c r="M650" s="15"/>
      <c r="N650" s="16"/>
      <c r="O650" s="18"/>
      <c r="P650" s="18"/>
      <c r="Q650" s="18"/>
      <c r="R650" s="11"/>
      <c r="S650" s="18"/>
    </row>
    <row r="651" spans="2:19" x14ac:dyDescent="0.2">
      <c r="B651" s="10"/>
      <c r="C651" s="10"/>
      <c r="D651" s="11"/>
      <c r="E651" s="20"/>
      <c r="F651" s="12"/>
      <c r="G651" s="13"/>
      <c r="H651" s="11"/>
      <c r="I651" s="14"/>
      <c r="J651" s="12"/>
      <c r="K651" s="11"/>
      <c r="L651" s="93"/>
      <c r="M651" s="15"/>
      <c r="N651" s="16"/>
      <c r="O651" s="18"/>
      <c r="P651" s="18"/>
      <c r="Q651" s="18"/>
      <c r="R651" s="11"/>
      <c r="S651" s="18"/>
    </row>
    <row r="652" spans="2:19" x14ac:dyDescent="0.2">
      <c r="B652" s="10"/>
      <c r="C652" s="10"/>
      <c r="D652" s="11"/>
      <c r="E652" s="20"/>
      <c r="F652" s="12"/>
      <c r="G652" s="13"/>
      <c r="H652" s="11"/>
      <c r="I652" s="14"/>
      <c r="J652" s="12"/>
      <c r="K652" s="11"/>
      <c r="L652" s="93"/>
      <c r="M652" s="15"/>
      <c r="N652" s="16"/>
      <c r="O652" s="18"/>
      <c r="P652" s="18"/>
      <c r="Q652" s="18"/>
      <c r="R652" s="11"/>
      <c r="S652" s="18"/>
    </row>
    <row r="653" spans="2:19" x14ac:dyDescent="0.2">
      <c r="B653" s="10"/>
      <c r="C653" s="10"/>
      <c r="D653" s="11"/>
      <c r="E653" s="20"/>
      <c r="F653" s="12"/>
      <c r="G653" s="13"/>
      <c r="H653" s="11"/>
      <c r="I653" s="14"/>
      <c r="J653" s="12"/>
      <c r="K653" s="11"/>
      <c r="L653" s="93"/>
      <c r="M653" s="15"/>
      <c r="N653" s="16"/>
      <c r="O653" s="18"/>
      <c r="P653" s="18"/>
      <c r="Q653" s="18"/>
      <c r="R653" s="11"/>
      <c r="S653" s="18"/>
    </row>
    <row r="654" spans="2:19" x14ac:dyDescent="0.2">
      <c r="B654" s="10"/>
      <c r="C654" s="10"/>
      <c r="D654" s="11"/>
      <c r="E654" s="20"/>
      <c r="F654" s="12"/>
      <c r="G654" s="13"/>
      <c r="H654" s="11"/>
      <c r="I654" s="14"/>
      <c r="J654" s="12"/>
      <c r="K654" s="11"/>
      <c r="L654" s="93"/>
      <c r="M654" s="15"/>
      <c r="N654" s="16"/>
      <c r="O654" s="18"/>
      <c r="P654" s="18"/>
      <c r="Q654" s="18"/>
      <c r="R654" s="11"/>
      <c r="S654" s="18"/>
    </row>
    <row r="655" spans="2:19" x14ac:dyDescent="0.2">
      <c r="B655" s="10"/>
      <c r="C655" s="10"/>
      <c r="D655" s="11"/>
      <c r="E655" s="20"/>
      <c r="F655" s="12"/>
      <c r="G655" s="13"/>
      <c r="H655" s="11"/>
      <c r="I655" s="14"/>
      <c r="J655" s="12"/>
      <c r="K655" s="11"/>
      <c r="L655" s="93"/>
      <c r="M655" s="15"/>
      <c r="N655" s="16"/>
      <c r="O655" s="18"/>
      <c r="P655" s="18"/>
      <c r="Q655" s="18"/>
      <c r="R655" s="11"/>
      <c r="S655" s="18"/>
    </row>
    <row r="656" spans="2:19" x14ac:dyDescent="0.2">
      <c r="B656" s="10"/>
      <c r="C656" s="10"/>
      <c r="D656" s="11"/>
      <c r="E656" s="20"/>
      <c r="F656" s="12"/>
      <c r="G656" s="13"/>
      <c r="H656" s="11"/>
      <c r="I656" s="14"/>
      <c r="J656" s="12"/>
      <c r="K656" s="11"/>
      <c r="L656" s="93"/>
      <c r="M656" s="15"/>
      <c r="N656" s="16"/>
      <c r="O656" s="18"/>
      <c r="P656" s="18"/>
      <c r="Q656" s="18"/>
      <c r="R656" s="11"/>
      <c r="S656" s="18"/>
    </row>
    <row r="657" spans="2:19" x14ac:dyDescent="0.2">
      <c r="B657" s="10"/>
      <c r="C657" s="10"/>
      <c r="D657" s="11"/>
      <c r="E657" s="20"/>
      <c r="F657" s="12"/>
      <c r="G657" s="13"/>
      <c r="H657" s="11"/>
      <c r="I657" s="14"/>
      <c r="J657" s="12"/>
      <c r="K657" s="11"/>
      <c r="L657" s="93"/>
      <c r="M657" s="15"/>
      <c r="N657" s="16"/>
      <c r="O657" s="18"/>
      <c r="P657" s="18"/>
      <c r="Q657" s="18"/>
      <c r="R657" s="11"/>
      <c r="S657" s="18"/>
    </row>
    <row r="658" spans="2:19" x14ac:dyDescent="0.2">
      <c r="B658" s="10"/>
      <c r="C658" s="10"/>
      <c r="D658" s="11"/>
      <c r="E658" s="20"/>
      <c r="F658" s="12"/>
      <c r="G658" s="13"/>
      <c r="H658" s="11"/>
      <c r="I658" s="14"/>
      <c r="J658" s="12"/>
      <c r="K658" s="11"/>
      <c r="L658" s="93"/>
      <c r="M658" s="15"/>
      <c r="N658" s="16"/>
      <c r="O658" s="18"/>
      <c r="P658" s="18"/>
      <c r="Q658" s="18"/>
      <c r="R658" s="11"/>
      <c r="S658" s="18"/>
    </row>
    <row r="659" spans="2:19" x14ac:dyDescent="0.2">
      <c r="B659" s="10"/>
      <c r="C659" s="10"/>
      <c r="D659" s="11"/>
      <c r="E659" s="20"/>
      <c r="F659" s="12"/>
      <c r="G659" s="13"/>
      <c r="H659" s="11"/>
      <c r="I659" s="14"/>
      <c r="J659" s="12"/>
      <c r="K659" s="11"/>
      <c r="L659" s="93"/>
      <c r="M659" s="15"/>
      <c r="N659" s="16"/>
      <c r="O659" s="18"/>
      <c r="P659" s="18"/>
      <c r="Q659" s="18"/>
      <c r="R659" s="11"/>
      <c r="S659" s="18"/>
    </row>
    <row r="660" spans="2:19" x14ac:dyDescent="0.2">
      <c r="B660" s="10"/>
      <c r="C660" s="10"/>
      <c r="D660" s="11"/>
      <c r="E660" s="20"/>
      <c r="F660" s="12"/>
      <c r="G660" s="13"/>
      <c r="H660" s="11"/>
      <c r="I660" s="14"/>
      <c r="J660" s="12"/>
      <c r="K660" s="11"/>
      <c r="L660" s="93"/>
      <c r="M660" s="15"/>
      <c r="N660" s="16"/>
      <c r="O660" s="18"/>
      <c r="P660" s="18"/>
      <c r="Q660" s="18"/>
      <c r="R660" s="11"/>
      <c r="S660" s="18"/>
    </row>
    <row r="661" spans="2:19" x14ac:dyDescent="0.2">
      <c r="B661" s="10"/>
      <c r="C661" s="10"/>
      <c r="D661" s="11"/>
      <c r="E661" s="20"/>
      <c r="F661" s="12"/>
      <c r="G661" s="13"/>
      <c r="H661" s="11"/>
      <c r="I661" s="14"/>
      <c r="J661" s="12"/>
      <c r="K661" s="11"/>
      <c r="L661" s="93"/>
      <c r="M661" s="15"/>
      <c r="N661" s="16"/>
      <c r="O661" s="18"/>
      <c r="P661" s="18"/>
      <c r="Q661" s="18"/>
      <c r="R661" s="11"/>
      <c r="S661" s="18"/>
    </row>
    <row r="662" spans="2:19" x14ac:dyDescent="0.2">
      <c r="B662" s="10"/>
      <c r="C662" s="10"/>
      <c r="D662" s="11"/>
      <c r="E662" s="20"/>
      <c r="F662" s="12"/>
      <c r="G662" s="13"/>
      <c r="H662" s="11"/>
      <c r="I662" s="14"/>
      <c r="J662" s="12"/>
      <c r="K662" s="11"/>
      <c r="L662" s="93"/>
      <c r="M662" s="15"/>
      <c r="N662" s="16"/>
      <c r="O662" s="18"/>
      <c r="P662" s="18"/>
      <c r="Q662" s="18"/>
      <c r="R662" s="11"/>
      <c r="S662" s="18"/>
    </row>
    <row r="663" spans="2:19" x14ac:dyDescent="0.2">
      <c r="B663" s="10"/>
      <c r="C663" s="10"/>
      <c r="D663" s="11"/>
      <c r="E663" s="20"/>
      <c r="F663" s="12"/>
      <c r="G663" s="13"/>
      <c r="H663" s="11"/>
      <c r="I663" s="14"/>
      <c r="J663" s="12"/>
      <c r="K663" s="11"/>
      <c r="L663" s="93"/>
      <c r="M663" s="15"/>
      <c r="N663" s="16"/>
      <c r="O663" s="18"/>
      <c r="P663" s="18"/>
      <c r="Q663" s="18"/>
      <c r="R663" s="11"/>
      <c r="S663" s="18"/>
    </row>
    <row r="664" spans="2:19" x14ac:dyDescent="0.2">
      <c r="B664" s="10"/>
      <c r="C664" s="10"/>
      <c r="D664" s="11"/>
      <c r="E664" s="20"/>
      <c r="F664" s="12"/>
      <c r="G664" s="13"/>
      <c r="H664" s="11"/>
      <c r="I664" s="14"/>
      <c r="J664" s="12"/>
      <c r="K664" s="11"/>
      <c r="L664" s="93"/>
      <c r="M664" s="15"/>
      <c r="N664" s="16"/>
      <c r="O664" s="18"/>
      <c r="P664" s="18"/>
      <c r="Q664" s="18"/>
      <c r="R664" s="11"/>
      <c r="S664" s="18"/>
    </row>
    <row r="665" spans="2:19" x14ac:dyDescent="0.2">
      <c r="B665" s="10"/>
      <c r="C665" s="10"/>
      <c r="D665" s="11"/>
      <c r="E665" s="20"/>
      <c r="F665" s="12"/>
      <c r="G665" s="13"/>
      <c r="H665" s="11"/>
      <c r="I665" s="14"/>
      <c r="J665" s="12"/>
      <c r="K665" s="11"/>
      <c r="L665" s="93"/>
      <c r="M665" s="15"/>
      <c r="N665" s="16"/>
      <c r="O665" s="18"/>
      <c r="P665" s="18"/>
      <c r="Q665" s="18"/>
      <c r="R665" s="11"/>
      <c r="S665" s="18"/>
    </row>
    <row r="666" spans="2:19" x14ac:dyDescent="0.2">
      <c r="B666" s="10"/>
      <c r="C666" s="10"/>
      <c r="D666" s="11"/>
      <c r="E666" s="20"/>
      <c r="F666" s="12"/>
      <c r="G666" s="13"/>
      <c r="H666" s="11"/>
      <c r="I666" s="14"/>
      <c r="J666" s="12"/>
      <c r="K666" s="11"/>
      <c r="L666" s="93"/>
      <c r="M666" s="15"/>
      <c r="N666" s="16"/>
      <c r="O666" s="18"/>
      <c r="P666" s="18"/>
      <c r="Q666" s="18"/>
      <c r="R666" s="11"/>
      <c r="S666" s="18"/>
    </row>
    <row r="667" spans="2:19" x14ac:dyDescent="0.2">
      <c r="B667" s="10"/>
      <c r="C667" s="10"/>
      <c r="D667" s="11"/>
      <c r="E667" s="20"/>
      <c r="F667" s="12"/>
      <c r="G667" s="13"/>
      <c r="H667" s="11"/>
      <c r="I667" s="14"/>
      <c r="J667" s="12"/>
      <c r="K667" s="11"/>
      <c r="L667" s="93"/>
      <c r="M667" s="15"/>
      <c r="N667" s="16"/>
      <c r="O667" s="18"/>
      <c r="P667" s="18"/>
      <c r="Q667" s="18"/>
      <c r="R667" s="11"/>
      <c r="S667" s="18"/>
    </row>
    <row r="668" spans="2:19" x14ac:dyDescent="0.2">
      <c r="B668" s="10"/>
      <c r="C668" s="10"/>
      <c r="D668" s="11"/>
      <c r="E668" s="20"/>
      <c r="F668" s="12"/>
      <c r="G668" s="13"/>
      <c r="H668" s="11"/>
      <c r="I668" s="14"/>
      <c r="J668" s="12"/>
      <c r="K668" s="11"/>
      <c r="L668" s="93"/>
      <c r="M668" s="15"/>
      <c r="N668" s="16"/>
      <c r="O668" s="18"/>
      <c r="P668" s="18"/>
      <c r="Q668" s="18"/>
      <c r="R668" s="11"/>
      <c r="S668" s="18"/>
    </row>
    <row r="669" spans="2:19" x14ac:dyDescent="0.2">
      <c r="B669" s="10"/>
      <c r="C669" s="10"/>
      <c r="D669" s="11"/>
      <c r="E669" s="20"/>
      <c r="F669" s="12"/>
      <c r="G669" s="13"/>
      <c r="H669" s="11"/>
      <c r="I669" s="14"/>
      <c r="J669" s="12"/>
      <c r="K669" s="11"/>
      <c r="L669" s="93"/>
      <c r="M669" s="15"/>
      <c r="N669" s="16"/>
      <c r="O669" s="18"/>
      <c r="P669" s="18"/>
      <c r="Q669" s="18"/>
      <c r="R669" s="11"/>
      <c r="S669" s="18"/>
    </row>
    <row r="670" spans="2:19" x14ac:dyDescent="0.2">
      <c r="B670" s="10"/>
      <c r="C670" s="10"/>
      <c r="D670" s="11"/>
      <c r="E670" s="20"/>
      <c r="F670" s="12"/>
      <c r="G670" s="13"/>
      <c r="H670" s="11"/>
      <c r="I670" s="14"/>
      <c r="J670" s="12"/>
      <c r="K670" s="11"/>
      <c r="L670" s="93"/>
      <c r="M670" s="15"/>
      <c r="N670" s="16"/>
      <c r="O670" s="18"/>
      <c r="P670" s="18"/>
      <c r="Q670" s="18"/>
      <c r="R670" s="11"/>
      <c r="S670" s="18"/>
    </row>
    <row r="671" spans="2:19" x14ac:dyDescent="0.2">
      <c r="B671" s="10"/>
      <c r="C671" s="10"/>
      <c r="D671" s="11"/>
      <c r="E671" s="20"/>
      <c r="F671" s="12"/>
      <c r="G671" s="13"/>
      <c r="H671" s="11"/>
      <c r="I671" s="14"/>
      <c r="J671" s="12"/>
      <c r="K671" s="11"/>
      <c r="L671" s="93"/>
      <c r="M671" s="15"/>
      <c r="N671" s="16"/>
      <c r="O671" s="18"/>
      <c r="P671" s="18"/>
      <c r="Q671" s="18"/>
      <c r="R671" s="11"/>
      <c r="S671" s="18"/>
    </row>
    <row r="672" spans="2:19" x14ac:dyDescent="0.2">
      <c r="B672" s="10"/>
      <c r="C672" s="10"/>
      <c r="D672" s="11"/>
      <c r="E672" s="20"/>
      <c r="F672" s="12"/>
      <c r="G672" s="13"/>
      <c r="H672" s="11"/>
      <c r="I672" s="14"/>
      <c r="J672" s="12"/>
      <c r="K672" s="11"/>
      <c r="L672" s="93"/>
      <c r="M672" s="15"/>
      <c r="N672" s="16"/>
      <c r="O672" s="18"/>
      <c r="P672" s="18"/>
      <c r="Q672" s="18"/>
      <c r="R672" s="11"/>
      <c r="S672" s="18"/>
    </row>
    <row r="673" spans="2:19" x14ac:dyDescent="0.2">
      <c r="B673" s="10"/>
      <c r="C673" s="10"/>
      <c r="D673" s="11"/>
      <c r="E673" s="20"/>
      <c r="F673" s="12"/>
      <c r="G673" s="13"/>
      <c r="H673" s="11"/>
      <c r="I673" s="14"/>
      <c r="J673" s="12"/>
      <c r="K673" s="11"/>
      <c r="L673" s="93"/>
      <c r="M673" s="15"/>
      <c r="N673" s="16"/>
      <c r="O673" s="18"/>
      <c r="P673" s="18"/>
      <c r="Q673" s="18"/>
      <c r="R673" s="11"/>
      <c r="S673" s="18"/>
    </row>
    <row r="674" spans="2:19" x14ac:dyDescent="0.2">
      <c r="B674" s="10"/>
      <c r="C674" s="10"/>
      <c r="D674" s="11"/>
      <c r="E674" s="20"/>
      <c r="F674" s="12"/>
      <c r="G674" s="13"/>
      <c r="H674" s="11"/>
      <c r="I674" s="14"/>
      <c r="J674" s="12"/>
      <c r="K674" s="11"/>
      <c r="L674" s="93"/>
      <c r="M674" s="15"/>
      <c r="N674" s="16"/>
      <c r="O674" s="18"/>
      <c r="P674" s="18"/>
      <c r="Q674" s="18"/>
      <c r="R674" s="11"/>
      <c r="S674" s="18"/>
    </row>
    <row r="675" spans="2:19" x14ac:dyDescent="0.2">
      <c r="B675" s="10"/>
      <c r="C675" s="10"/>
      <c r="D675" s="11"/>
      <c r="E675" s="20"/>
      <c r="F675" s="12"/>
      <c r="G675" s="13"/>
      <c r="H675" s="11"/>
      <c r="I675" s="14"/>
      <c r="J675" s="12"/>
      <c r="K675" s="11"/>
      <c r="L675" s="93"/>
      <c r="M675" s="15"/>
      <c r="N675" s="16"/>
      <c r="O675" s="18"/>
      <c r="P675" s="18"/>
      <c r="Q675" s="18"/>
      <c r="R675" s="11"/>
      <c r="S675" s="18"/>
    </row>
    <row r="676" spans="2:19" x14ac:dyDescent="0.2">
      <c r="B676" s="10"/>
      <c r="C676" s="10"/>
      <c r="D676" s="11"/>
      <c r="E676" s="20"/>
      <c r="F676" s="12"/>
      <c r="G676" s="13"/>
      <c r="H676" s="11"/>
      <c r="I676" s="14"/>
      <c r="J676" s="12"/>
      <c r="K676" s="11"/>
      <c r="L676" s="93"/>
      <c r="M676" s="15"/>
      <c r="N676" s="16"/>
      <c r="O676" s="18"/>
      <c r="P676" s="18"/>
      <c r="Q676" s="18"/>
      <c r="R676" s="11"/>
      <c r="S676" s="18"/>
    </row>
    <row r="677" spans="2:19" x14ac:dyDescent="0.2">
      <c r="B677" s="10"/>
      <c r="C677" s="10"/>
      <c r="D677" s="11"/>
      <c r="E677" s="20"/>
      <c r="F677" s="12"/>
      <c r="G677" s="13"/>
      <c r="H677" s="11"/>
      <c r="I677" s="14"/>
      <c r="J677" s="12"/>
      <c r="K677" s="11"/>
      <c r="L677" s="93"/>
      <c r="M677" s="15"/>
      <c r="N677" s="16"/>
      <c r="O677" s="18"/>
      <c r="P677" s="18"/>
      <c r="Q677" s="18"/>
      <c r="R677" s="11"/>
      <c r="S677" s="18"/>
    </row>
    <row r="678" spans="2:19" x14ac:dyDescent="0.2">
      <c r="B678" s="10"/>
      <c r="C678" s="10"/>
      <c r="D678" s="11"/>
      <c r="E678" s="20"/>
      <c r="F678" s="12"/>
      <c r="G678" s="13"/>
      <c r="H678" s="11"/>
      <c r="I678" s="14"/>
      <c r="J678" s="12"/>
      <c r="K678" s="11"/>
      <c r="L678" s="93"/>
      <c r="M678" s="15"/>
      <c r="N678" s="16"/>
      <c r="O678" s="18"/>
      <c r="P678" s="18"/>
      <c r="Q678" s="18"/>
      <c r="R678" s="11"/>
      <c r="S678" s="18"/>
    </row>
    <row r="679" spans="2:19" x14ac:dyDescent="0.2">
      <c r="B679" s="10"/>
      <c r="C679" s="10"/>
      <c r="D679" s="11"/>
      <c r="E679" s="20"/>
      <c r="F679" s="12"/>
      <c r="G679" s="13"/>
      <c r="H679" s="11"/>
      <c r="I679" s="14"/>
      <c r="J679" s="12"/>
      <c r="K679" s="11"/>
      <c r="L679" s="93"/>
      <c r="M679" s="15"/>
      <c r="N679" s="16"/>
      <c r="O679" s="18"/>
      <c r="P679" s="18"/>
      <c r="Q679" s="18"/>
      <c r="R679" s="11"/>
      <c r="S679" s="18"/>
    </row>
    <row r="680" spans="2:19" x14ac:dyDescent="0.2">
      <c r="B680" s="10"/>
      <c r="C680" s="10"/>
      <c r="D680" s="11"/>
      <c r="E680" s="20"/>
      <c r="F680" s="12"/>
      <c r="G680" s="13"/>
      <c r="H680" s="11"/>
      <c r="I680" s="14"/>
      <c r="J680" s="12"/>
      <c r="K680" s="11"/>
      <c r="L680" s="93"/>
      <c r="M680" s="15"/>
      <c r="N680" s="16"/>
      <c r="O680" s="18"/>
      <c r="P680" s="18"/>
      <c r="Q680" s="18"/>
      <c r="R680" s="11"/>
      <c r="S680" s="18"/>
    </row>
    <row r="681" spans="2:19" x14ac:dyDescent="0.2">
      <c r="B681" s="10"/>
      <c r="C681" s="10"/>
      <c r="D681" s="11"/>
      <c r="E681" s="20"/>
      <c r="F681" s="12"/>
      <c r="G681" s="13"/>
      <c r="H681" s="11"/>
      <c r="I681" s="14"/>
      <c r="J681" s="12"/>
      <c r="K681" s="11"/>
      <c r="L681" s="93"/>
      <c r="M681" s="15"/>
      <c r="N681" s="16"/>
      <c r="O681" s="18"/>
      <c r="P681" s="18"/>
      <c r="Q681" s="18"/>
      <c r="R681" s="11"/>
      <c r="S681" s="18"/>
    </row>
    <row r="682" spans="2:19" x14ac:dyDescent="0.2">
      <c r="B682" s="10"/>
      <c r="C682" s="10"/>
      <c r="D682" s="11"/>
      <c r="E682" s="20"/>
      <c r="F682" s="12"/>
      <c r="G682" s="13"/>
      <c r="H682" s="11"/>
      <c r="I682" s="14"/>
      <c r="J682" s="12"/>
      <c r="K682" s="11"/>
      <c r="L682" s="93"/>
      <c r="M682" s="15"/>
      <c r="N682" s="16"/>
      <c r="O682" s="18"/>
      <c r="P682" s="18"/>
      <c r="Q682" s="18"/>
      <c r="R682" s="11"/>
      <c r="S682" s="18"/>
    </row>
    <row r="683" spans="2:19" x14ac:dyDescent="0.2">
      <c r="B683" s="10"/>
      <c r="C683" s="10"/>
      <c r="D683" s="11"/>
      <c r="E683" s="20"/>
      <c r="F683" s="12"/>
      <c r="G683" s="13"/>
      <c r="H683" s="11"/>
      <c r="I683" s="14"/>
      <c r="J683" s="12"/>
      <c r="K683" s="11"/>
      <c r="L683" s="93"/>
      <c r="M683" s="15"/>
      <c r="N683" s="16"/>
      <c r="O683" s="18"/>
      <c r="P683" s="18"/>
      <c r="Q683" s="18"/>
      <c r="R683" s="11"/>
      <c r="S683" s="18"/>
    </row>
    <row r="684" spans="2:19" x14ac:dyDescent="0.2">
      <c r="B684" s="10"/>
      <c r="C684" s="10"/>
      <c r="D684" s="11"/>
      <c r="E684" s="20"/>
      <c r="F684" s="12"/>
      <c r="G684" s="13"/>
      <c r="H684" s="11"/>
      <c r="I684" s="14"/>
      <c r="J684" s="12"/>
      <c r="K684" s="11"/>
      <c r="L684" s="93"/>
      <c r="M684" s="15"/>
      <c r="N684" s="16"/>
      <c r="O684" s="18"/>
      <c r="P684" s="18"/>
      <c r="Q684" s="18"/>
      <c r="R684" s="11"/>
      <c r="S684" s="18"/>
    </row>
    <row r="685" spans="2:19" x14ac:dyDescent="0.2">
      <c r="B685" s="10"/>
      <c r="C685" s="10"/>
      <c r="D685" s="11"/>
      <c r="E685" s="20"/>
      <c r="F685" s="12"/>
      <c r="G685" s="13"/>
      <c r="H685" s="11"/>
      <c r="I685" s="14"/>
      <c r="J685" s="12"/>
      <c r="K685" s="11"/>
      <c r="L685" s="93"/>
      <c r="M685" s="15"/>
      <c r="N685" s="16"/>
      <c r="O685" s="18"/>
      <c r="P685" s="18"/>
      <c r="Q685" s="18"/>
      <c r="R685" s="11"/>
      <c r="S685" s="18"/>
    </row>
    <row r="686" spans="2:19" x14ac:dyDescent="0.2">
      <c r="B686" s="10"/>
      <c r="C686" s="10"/>
      <c r="D686" s="11"/>
      <c r="E686" s="20"/>
      <c r="F686" s="12"/>
      <c r="G686" s="13"/>
      <c r="H686" s="11"/>
      <c r="I686" s="14"/>
      <c r="J686" s="12"/>
      <c r="K686" s="11"/>
      <c r="L686" s="93"/>
      <c r="M686" s="15"/>
      <c r="N686" s="16"/>
      <c r="O686" s="18"/>
      <c r="P686" s="18"/>
      <c r="Q686" s="18"/>
      <c r="R686" s="11"/>
      <c r="S686" s="18"/>
    </row>
    <row r="687" spans="2:19" x14ac:dyDescent="0.2">
      <c r="B687" s="10"/>
      <c r="C687" s="10"/>
      <c r="D687" s="11"/>
      <c r="E687" s="20"/>
      <c r="F687" s="12"/>
      <c r="G687" s="13"/>
      <c r="H687" s="11"/>
      <c r="I687" s="14"/>
      <c r="J687" s="12"/>
      <c r="K687" s="11"/>
      <c r="L687" s="93"/>
      <c r="M687" s="15"/>
      <c r="N687" s="16"/>
      <c r="O687" s="18"/>
      <c r="P687" s="18"/>
      <c r="Q687" s="18"/>
      <c r="R687" s="11"/>
      <c r="S687" s="18"/>
    </row>
    <row r="688" spans="2:19" x14ac:dyDescent="0.2">
      <c r="B688" s="10"/>
      <c r="C688" s="10"/>
      <c r="D688" s="11"/>
      <c r="E688" s="20"/>
      <c r="F688" s="12"/>
      <c r="G688" s="13"/>
      <c r="H688" s="11"/>
      <c r="I688" s="14"/>
      <c r="J688" s="12"/>
      <c r="K688" s="11"/>
      <c r="L688" s="93"/>
      <c r="M688" s="15"/>
      <c r="N688" s="16"/>
      <c r="O688" s="18"/>
      <c r="P688" s="18"/>
      <c r="Q688" s="18"/>
      <c r="R688" s="11"/>
      <c r="S688" s="18"/>
    </row>
    <row r="689" spans="2:19" x14ac:dyDescent="0.2">
      <c r="B689" s="10"/>
      <c r="C689" s="10"/>
      <c r="D689" s="11"/>
      <c r="E689" s="20"/>
      <c r="F689" s="12"/>
      <c r="G689" s="13"/>
      <c r="H689" s="11"/>
      <c r="I689" s="14"/>
      <c r="J689" s="12"/>
      <c r="K689" s="11"/>
      <c r="L689" s="93"/>
      <c r="M689" s="15"/>
      <c r="N689" s="16"/>
      <c r="O689" s="18"/>
      <c r="P689" s="18"/>
      <c r="Q689" s="18"/>
      <c r="R689" s="11"/>
      <c r="S689" s="18"/>
    </row>
    <row r="690" spans="2:19" x14ac:dyDescent="0.2">
      <c r="B690" s="10"/>
      <c r="C690" s="10"/>
      <c r="D690" s="11"/>
      <c r="E690" s="20"/>
      <c r="F690" s="12"/>
      <c r="G690" s="13"/>
      <c r="H690" s="11"/>
      <c r="I690" s="14"/>
      <c r="J690" s="12"/>
      <c r="K690" s="11"/>
      <c r="L690" s="93"/>
      <c r="M690" s="15"/>
      <c r="N690" s="16"/>
      <c r="O690" s="18"/>
      <c r="P690" s="18"/>
      <c r="Q690" s="18"/>
      <c r="R690" s="11"/>
      <c r="S690" s="18"/>
    </row>
    <row r="691" spans="2:19" x14ac:dyDescent="0.2">
      <c r="B691" s="10"/>
      <c r="C691" s="10"/>
      <c r="D691" s="11"/>
      <c r="E691" s="20"/>
      <c r="F691" s="12"/>
      <c r="G691" s="13"/>
      <c r="H691" s="11"/>
      <c r="I691" s="14"/>
      <c r="J691" s="12"/>
      <c r="K691" s="11"/>
      <c r="L691" s="93"/>
      <c r="M691" s="15"/>
      <c r="N691" s="16"/>
      <c r="O691" s="18"/>
      <c r="P691" s="18"/>
      <c r="Q691" s="18"/>
      <c r="R691" s="11"/>
      <c r="S691" s="18"/>
    </row>
    <row r="692" spans="2:19" x14ac:dyDescent="0.2">
      <c r="B692" s="10"/>
      <c r="C692" s="10"/>
      <c r="D692" s="11"/>
      <c r="E692" s="20"/>
      <c r="F692" s="12"/>
      <c r="G692" s="13"/>
      <c r="H692" s="11"/>
      <c r="I692" s="14"/>
      <c r="J692" s="12"/>
      <c r="K692" s="11"/>
      <c r="L692" s="93"/>
      <c r="M692" s="15"/>
      <c r="N692" s="16"/>
      <c r="O692" s="18"/>
      <c r="P692" s="18"/>
      <c r="Q692" s="18"/>
      <c r="R692" s="11"/>
      <c r="S692" s="18"/>
    </row>
    <row r="693" spans="2:19" x14ac:dyDescent="0.2">
      <c r="B693" s="10"/>
      <c r="C693" s="10"/>
      <c r="D693" s="11"/>
      <c r="E693" s="20"/>
      <c r="F693" s="12"/>
      <c r="G693" s="13"/>
      <c r="H693" s="11"/>
      <c r="I693" s="14"/>
      <c r="J693" s="12"/>
      <c r="K693" s="11"/>
      <c r="L693" s="93"/>
      <c r="M693" s="15"/>
      <c r="N693" s="16"/>
      <c r="O693" s="18"/>
      <c r="P693" s="18"/>
      <c r="Q693" s="18"/>
      <c r="R693" s="11"/>
      <c r="S693" s="18"/>
    </row>
    <row r="694" spans="2:19" x14ac:dyDescent="0.2">
      <c r="B694" s="10"/>
      <c r="C694" s="10"/>
      <c r="D694" s="11"/>
      <c r="E694" s="20"/>
      <c r="F694" s="12"/>
      <c r="G694" s="13"/>
      <c r="H694" s="11"/>
      <c r="I694" s="14"/>
      <c r="J694" s="12"/>
      <c r="K694" s="11"/>
      <c r="L694" s="93"/>
      <c r="M694" s="15"/>
      <c r="N694" s="16"/>
      <c r="O694" s="18"/>
      <c r="P694" s="18"/>
      <c r="Q694" s="18"/>
      <c r="R694" s="11"/>
      <c r="S694" s="18"/>
    </row>
    <row r="695" spans="2:19" x14ac:dyDescent="0.2">
      <c r="B695" s="10"/>
      <c r="C695" s="10"/>
      <c r="D695" s="11"/>
      <c r="E695" s="20"/>
      <c r="F695" s="12"/>
      <c r="G695" s="13"/>
      <c r="H695" s="11"/>
      <c r="I695" s="14"/>
      <c r="J695" s="12"/>
      <c r="K695" s="11"/>
      <c r="L695" s="93"/>
      <c r="M695" s="15"/>
      <c r="N695" s="16"/>
      <c r="O695" s="18"/>
      <c r="P695" s="18"/>
      <c r="Q695" s="18"/>
      <c r="R695" s="11"/>
      <c r="S695" s="18"/>
    </row>
    <row r="696" spans="2:19" x14ac:dyDescent="0.2">
      <c r="B696" s="10"/>
      <c r="C696" s="10"/>
      <c r="D696" s="11"/>
      <c r="E696" s="20"/>
      <c r="F696" s="12"/>
      <c r="G696" s="13"/>
      <c r="H696" s="11"/>
      <c r="I696" s="14"/>
      <c r="J696" s="12"/>
      <c r="K696" s="11"/>
      <c r="L696" s="93"/>
      <c r="M696" s="15"/>
      <c r="N696" s="16"/>
      <c r="O696" s="18"/>
      <c r="P696" s="18"/>
      <c r="Q696" s="18"/>
      <c r="R696" s="11"/>
      <c r="S696" s="18"/>
    </row>
    <row r="697" spans="2:19" x14ac:dyDescent="0.2">
      <c r="B697" s="10"/>
      <c r="C697" s="10"/>
      <c r="D697" s="11"/>
      <c r="E697" s="20"/>
      <c r="F697" s="12"/>
      <c r="G697" s="13"/>
      <c r="H697" s="11"/>
      <c r="I697" s="14"/>
      <c r="J697" s="12"/>
      <c r="K697" s="11"/>
      <c r="L697" s="93"/>
      <c r="M697" s="15"/>
      <c r="N697" s="16"/>
      <c r="O697" s="18"/>
      <c r="P697" s="18"/>
      <c r="Q697" s="18"/>
      <c r="R697" s="11"/>
      <c r="S697" s="18"/>
    </row>
    <row r="698" spans="2:19" x14ac:dyDescent="0.2">
      <c r="B698" s="10"/>
      <c r="C698" s="10"/>
      <c r="D698" s="11"/>
      <c r="E698" s="20"/>
      <c r="F698" s="12"/>
      <c r="G698" s="13"/>
      <c r="H698" s="11"/>
      <c r="I698" s="14"/>
      <c r="J698" s="12"/>
      <c r="K698" s="11"/>
      <c r="L698" s="93"/>
      <c r="M698" s="15"/>
      <c r="N698" s="16"/>
      <c r="O698" s="18"/>
      <c r="P698" s="18"/>
      <c r="Q698" s="18"/>
      <c r="R698" s="11"/>
      <c r="S698" s="18"/>
    </row>
    <row r="699" spans="2:19" x14ac:dyDescent="0.2">
      <c r="B699" s="10"/>
      <c r="C699" s="10"/>
      <c r="D699" s="11"/>
      <c r="E699" s="20"/>
      <c r="F699" s="12"/>
      <c r="G699" s="13"/>
      <c r="H699" s="11"/>
      <c r="I699" s="14"/>
      <c r="J699" s="12"/>
      <c r="K699" s="11"/>
      <c r="L699" s="93"/>
      <c r="M699" s="15"/>
      <c r="N699" s="16"/>
      <c r="O699" s="18"/>
      <c r="P699" s="18"/>
      <c r="Q699" s="18"/>
      <c r="R699" s="11"/>
      <c r="S699" s="18"/>
    </row>
    <row r="700" spans="2:19" x14ac:dyDescent="0.2">
      <c r="B700" s="10"/>
      <c r="C700" s="10"/>
      <c r="D700" s="11"/>
      <c r="E700" s="20"/>
      <c r="F700" s="12"/>
      <c r="G700" s="13"/>
      <c r="H700" s="11"/>
      <c r="I700" s="14"/>
      <c r="J700" s="12"/>
      <c r="K700" s="11"/>
      <c r="L700" s="93"/>
      <c r="M700" s="15"/>
      <c r="N700" s="16"/>
      <c r="O700" s="18"/>
      <c r="P700" s="18"/>
      <c r="Q700" s="18"/>
      <c r="R700" s="11"/>
      <c r="S700" s="18"/>
    </row>
    <row r="701" spans="2:19" x14ac:dyDescent="0.2">
      <c r="B701" s="10"/>
      <c r="C701" s="10"/>
      <c r="D701" s="11"/>
      <c r="E701" s="20"/>
      <c r="F701" s="12"/>
      <c r="G701" s="13"/>
      <c r="H701" s="11"/>
      <c r="I701" s="14"/>
      <c r="J701" s="12"/>
      <c r="K701" s="11"/>
      <c r="L701" s="93"/>
      <c r="M701" s="15"/>
      <c r="N701" s="16"/>
      <c r="O701" s="18"/>
      <c r="P701" s="18"/>
      <c r="Q701" s="18"/>
      <c r="R701" s="11"/>
      <c r="S701" s="18"/>
    </row>
    <row r="702" spans="2:19" x14ac:dyDescent="0.2">
      <c r="B702" s="10"/>
      <c r="C702" s="10"/>
      <c r="D702" s="11"/>
      <c r="E702" s="20"/>
      <c r="F702" s="12"/>
      <c r="G702" s="13"/>
      <c r="H702" s="11"/>
      <c r="I702" s="14"/>
      <c r="J702" s="12"/>
      <c r="K702" s="11"/>
      <c r="L702" s="93"/>
      <c r="M702" s="15"/>
      <c r="N702" s="16"/>
      <c r="O702" s="18"/>
      <c r="P702" s="18"/>
      <c r="Q702" s="18"/>
      <c r="R702" s="11"/>
      <c r="S702" s="18"/>
    </row>
    <row r="703" spans="2:19" x14ac:dyDescent="0.2">
      <c r="B703" s="10"/>
      <c r="C703" s="10"/>
      <c r="D703" s="11"/>
      <c r="E703" s="20"/>
      <c r="F703" s="12"/>
      <c r="G703" s="13"/>
      <c r="H703" s="11"/>
      <c r="I703" s="14"/>
      <c r="J703" s="12"/>
      <c r="K703" s="11"/>
      <c r="L703" s="93"/>
      <c r="M703" s="15"/>
      <c r="N703" s="16"/>
      <c r="O703" s="18"/>
      <c r="P703" s="18"/>
      <c r="Q703" s="18"/>
      <c r="R703" s="11"/>
      <c r="S703" s="18"/>
    </row>
    <row r="704" spans="2:19" x14ac:dyDescent="0.2">
      <c r="B704" s="10"/>
      <c r="C704" s="10"/>
      <c r="D704" s="11"/>
      <c r="E704" s="20"/>
      <c r="F704" s="12"/>
      <c r="G704" s="13"/>
      <c r="H704" s="11"/>
      <c r="I704" s="14"/>
      <c r="J704" s="12"/>
      <c r="K704" s="11"/>
      <c r="L704" s="93"/>
      <c r="M704" s="15"/>
      <c r="N704" s="16"/>
      <c r="O704" s="18"/>
      <c r="P704" s="18"/>
      <c r="Q704" s="18"/>
      <c r="R704" s="11"/>
      <c r="S704" s="18"/>
    </row>
    <row r="705" spans="2:19" x14ac:dyDescent="0.2">
      <c r="B705" s="10"/>
      <c r="C705" s="10"/>
      <c r="D705" s="11"/>
      <c r="E705" s="20"/>
      <c r="F705" s="12"/>
      <c r="G705" s="13"/>
      <c r="H705" s="11"/>
      <c r="I705" s="14"/>
      <c r="J705" s="12"/>
      <c r="K705" s="11"/>
      <c r="L705" s="93"/>
      <c r="M705" s="15"/>
      <c r="N705" s="16"/>
      <c r="O705" s="18"/>
      <c r="P705" s="18"/>
      <c r="Q705" s="18"/>
      <c r="R705" s="11"/>
      <c r="S705" s="18"/>
    </row>
    <row r="706" spans="2:19" x14ac:dyDescent="0.2">
      <c r="B706" s="10"/>
      <c r="C706" s="10"/>
      <c r="D706" s="11"/>
      <c r="E706" s="20"/>
      <c r="F706" s="12"/>
      <c r="G706" s="13"/>
      <c r="H706" s="11"/>
      <c r="I706" s="14"/>
      <c r="J706" s="12"/>
      <c r="K706" s="11"/>
      <c r="L706" s="93"/>
      <c r="M706" s="15"/>
      <c r="N706" s="16"/>
      <c r="O706" s="18"/>
      <c r="P706" s="18"/>
      <c r="Q706" s="18"/>
      <c r="R706" s="11"/>
      <c r="S706" s="18"/>
    </row>
    <row r="707" spans="2:19" x14ac:dyDescent="0.2">
      <c r="B707" s="10"/>
      <c r="C707" s="10"/>
      <c r="D707" s="11"/>
      <c r="E707" s="20"/>
      <c r="F707" s="12"/>
      <c r="G707" s="13"/>
      <c r="H707" s="11"/>
      <c r="I707" s="14"/>
      <c r="J707" s="12"/>
      <c r="K707" s="11"/>
      <c r="L707" s="93"/>
      <c r="M707" s="15"/>
      <c r="N707" s="16"/>
      <c r="O707" s="18"/>
      <c r="P707" s="18"/>
      <c r="Q707" s="18"/>
      <c r="R707" s="11"/>
      <c r="S707" s="18"/>
    </row>
    <row r="708" spans="2:19" x14ac:dyDescent="0.2">
      <c r="B708" s="10"/>
      <c r="C708" s="10"/>
      <c r="D708" s="11"/>
      <c r="E708" s="20"/>
      <c r="F708" s="12"/>
      <c r="G708" s="13"/>
      <c r="H708" s="11"/>
      <c r="I708" s="14"/>
      <c r="J708" s="12"/>
      <c r="K708" s="11"/>
      <c r="L708" s="93"/>
      <c r="M708" s="15"/>
      <c r="N708" s="16"/>
      <c r="O708" s="18"/>
      <c r="P708" s="18"/>
      <c r="Q708" s="18"/>
      <c r="R708" s="11"/>
      <c r="S708" s="18"/>
    </row>
    <row r="709" spans="2:19" x14ac:dyDescent="0.2">
      <c r="B709" s="10"/>
      <c r="C709" s="10"/>
      <c r="D709" s="11"/>
      <c r="E709" s="20"/>
      <c r="F709" s="12"/>
      <c r="G709" s="13"/>
      <c r="H709" s="11"/>
      <c r="I709" s="14"/>
      <c r="J709" s="12"/>
      <c r="K709" s="11"/>
      <c r="L709" s="93"/>
      <c r="M709" s="15"/>
      <c r="N709" s="16"/>
      <c r="O709" s="18"/>
      <c r="P709" s="18"/>
      <c r="Q709" s="18"/>
      <c r="R709" s="11"/>
      <c r="S709" s="18"/>
    </row>
    <row r="710" spans="2:19" x14ac:dyDescent="0.2">
      <c r="B710" s="10"/>
      <c r="C710" s="10"/>
      <c r="D710" s="11"/>
      <c r="E710" s="20"/>
      <c r="F710" s="12"/>
      <c r="G710" s="13"/>
      <c r="H710" s="11"/>
      <c r="I710" s="14"/>
      <c r="J710" s="12"/>
      <c r="K710" s="11"/>
      <c r="L710" s="93"/>
      <c r="M710" s="15"/>
      <c r="N710" s="16"/>
      <c r="O710" s="18"/>
      <c r="P710" s="18"/>
      <c r="Q710" s="18"/>
      <c r="R710" s="11"/>
      <c r="S710" s="18"/>
    </row>
    <row r="711" spans="2:19" x14ac:dyDescent="0.2">
      <c r="B711" s="10"/>
      <c r="C711" s="10"/>
      <c r="D711" s="11"/>
      <c r="E711" s="20"/>
      <c r="F711" s="12"/>
      <c r="G711" s="13"/>
      <c r="H711" s="11"/>
      <c r="I711" s="14"/>
      <c r="J711" s="12"/>
      <c r="K711" s="11"/>
      <c r="L711" s="93"/>
      <c r="M711" s="15"/>
      <c r="N711" s="16"/>
      <c r="O711" s="18"/>
      <c r="P711" s="18"/>
      <c r="Q711" s="18"/>
      <c r="R711" s="11"/>
      <c r="S711" s="18"/>
    </row>
    <row r="712" spans="2:19" x14ac:dyDescent="0.2">
      <c r="B712" s="10"/>
      <c r="C712" s="10"/>
      <c r="D712" s="11"/>
      <c r="E712" s="20"/>
      <c r="F712" s="12"/>
      <c r="G712" s="13"/>
      <c r="H712" s="11"/>
      <c r="I712" s="14"/>
      <c r="J712" s="12"/>
      <c r="K712" s="11"/>
      <c r="L712" s="93"/>
      <c r="M712" s="15"/>
      <c r="N712" s="16"/>
      <c r="O712" s="18"/>
      <c r="P712" s="18"/>
      <c r="Q712" s="18"/>
      <c r="R712" s="11"/>
      <c r="S712" s="18"/>
    </row>
    <row r="713" spans="2:19" x14ac:dyDescent="0.2">
      <c r="B713" s="10"/>
      <c r="C713" s="10"/>
      <c r="D713" s="11"/>
      <c r="E713" s="20"/>
      <c r="F713" s="12"/>
      <c r="G713" s="13"/>
      <c r="H713" s="11"/>
      <c r="I713" s="14"/>
      <c r="J713" s="12"/>
      <c r="K713" s="11"/>
      <c r="L713" s="93"/>
      <c r="M713" s="15"/>
      <c r="N713" s="16"/>
      <c r="O713" s="18"/>
      <c r="P713" s="18"/>
      <c r="Q713" s="18"/>
      <c r="R713" s="11"/>
      <c r="S713" s="18"/>
    </row>
    <row r="714" spans="2:19" x14ac:dyDescent="0.2">
      <c r="B714" s="10"/>
      <c r="C714" s="10"/>
      <c r="D714" s="11"/>
      <c r="E714" s="20"/>
      <c r="F714" s="12"/>
      <c r="G714" s="13"/>
      <c r="H714" s="11"/>
      <c r="I714" s="14"/>
      <c r="J714" s="12"/>
      <c r="K714" s="11"/>
      <c r="L714" s="93"/>
      <c r="M714" s="15"/>
      <c r="N714" s="16"/>
      <c r="O714" s="18"/>
      <c r="P714" s="18"/>
      <c r="Q714" s="18"/>
      <c r="R714" s="11"/>
      <c r="S714" s="18"/>
    </row>
    <row r="715" spans="2:19" x14ac:dyDescent="0.2">
      <c r="B715" s="10"/>
      <c r="C715" s="10"/>
      <c r="D715" s="11"/>
      <c r="E715" s="20"/>
      <c r="F715" s="12"/>
      <c r="G715" s="13"/>
      <c r="H715" s="11"/>
      <c r="I715" s="14"/>
      <c r="J715" s="12"/>
      <c r="K715" s="11"/>
      <c r="L715" s="93"/>
      <c r="M715" s="15"/>
      <c r="N715" s="16"/>
      <c r="O715" s="18"/>
      <c r="P715" s="18"/>
      <c r="Q715" s="18"/>
      <c r="R715" s="11"/>
      <c r="S715" s="18"/>
    </row>
    <row r="716" spans="2:19" x14ac:dyDescent="0.2">
      <c r="B716" s="10"/>
      <c r="C716" s="10"/>
      <c r="D716" s="11"/>
      <c r="E716" s="20"/>
      <c r="F716" s="12"/>
      <c r="G716" s="13"/>
      <c r="H716" s="11"/>
      <c r="I716" s="14"/>
      <c r="J716" s="12"/>
      <c r="K716" s="11"/>
      <c r="L716" s="93"/>
      <c r="M716" s="15"/>
      <c r="N716" s="16"/>
      <c r="O716" s="18"/>
      <c r="P716" s="18"/>
      <c r="Q716" s="18"/>
      <c r="R716" s="11"/>
      <c r="S716" s="18"/>
    </row>
    <row r="717" spans="2:19" x14ac:dyDescent="0.2">
      <c r="B717" s="10"/>
      <c r="C717" s="10"/>
      <c r="D717" s="11"/>
      <c r="E717" s="20"/>
      <c r="F717" s="12"/>
      <c r="G717" s="13"/>
      <c r="H717" s="11"/>
      <c r="I717" s="14"/>
      <c r="J717" s="12"/>
      <c r="K717" s="11"/>
      <c r="L717" s="93"/>
      <c r="M717" s="15"/>
      <c r="N717" s="16"/>
      <c r="O717" s="18"/>
      <c r="P717" s="18"/>
      <c r="Q717" s="18"/>
      <c r="R717" s="11"/>
      <c r="S717" s="18"/>
    </row>
    <row r="718" spans="2:19" x14ac:dyDescent="0.2">
      <c r="B718" s="10"/>
      <c r="C718" s="10"/>
      <c r="D718" s="11"/>
      <c r="E718" s="20"/>
      <c r="F718" s="12"/>
      <c r="G718" s="13"/>
      <c r="H718" s="11"/>
      <c r="I718" s="14"/>
      <c r="J718" s="12"/>
      <c r="K718" s="11"/>
      <c r="L718" s="93"/>
      <c r="M718" s="15"/>
      <c r="N718" s="16"/>
      <c r="O718" s="18"/>
      <c r="P718" s="18"/>
      <c r="Q718" s="18"/>
      <c r="R718" s="11"/>
      <c r="S718" s="18"/>
    </row>
    <row r="719" spans="2:19" x14ac:dyDescent="0.2">
      <c r="B719" s="10"/>
      <c r="C719" s="10"/>
      <c r="D719" s="11"/>
      <c r="E719" s="20"/>
      <c r="F719" s="12"/>
      <c r="G719" s="13"/>
      <c r="H719" s="11"/>
      <c r="I719" s="14"/>
      <c r="J719" s="12"/>
      <c r="K719" s="11"/>
      <c r="L719" s="93"/>
      <c r="M719" s="15"/>
      <c r="N719" s="16"/>
      <c r="O719" s="18"/>
      <c r="P719" s="18"/>
      <c r="Q719" s="18"/>
      <c r="R719" s="11"/>
      <c r="S719" s="18"/>
    </row>
    <row r="720" spans="2:19" x14ac:dyDescent="0.2">
      <c r="B720" s="10"/>
      <c r="C720" s="10"/>
      <c r="D720" s="11"/>
      <c r="E720" s="20"/>
      <c r="F720" s="12"/>
      <c r="G720" s="13"/>
      <c r="H720" s="11"/>
      <c r="I720" s="14"/>
      <c r="J720" s="12"/>
      <c r="K720" s="11"/>
      <c r="L720" s="93"/>
      <c r="M720" s="15"/>
      <c r="N720" s="16"/>
      <c r="O720" s="18"/>
      <c r="P720" s="18"/>
      <c r="Q720" s="18"/>
      <c r="R720" s="11"/>
      <c r="S720" s="18"/>
    </row>
    <row r="721" spans="2:19" x14ac:dyDescent="0.2">
      <c r="B721" s="10"/>
      <c r="C721" s="10"/>
      <c r="D721" s="11"/>
      <c r="E721" s="20"/>
      <c r="F721" s="12"/>
      <c r="G721" s="13"/>
      <c r="H721" s="11"/>
      <c r="I721" s="14"/>
      <c r="J721" s="12"/>
      <c r="K721" s="11"/>
      <c r="L721" s="93"/>
      <c r="M721" s="15"/>
      <c r="N721" s="16"/>
      <c r="O721" s="18"/>
      <c r="P721" s="18"/>
      <c r="Q721" s="18"/>
      <c r="R721" s="11"/>
      <c r="S721" s="18"/>
    </row>
    <row r="722" spans="2:19" x14ac:dyDescent="0.2">
      <c r="B722" s="10"/>
      <c r="C722" s="10"/>
      <c r="D722" s="11"/>
      <c r="E722" s="20"/>
      <c r="F722" s="12"/>
      <c r="G722" s="13"/>
      <c r="H722" s="11"/>
      <c r="I722" s="14"/>
      <c r="J722" s="12"/>
      <c r="K722" s="11"/>
      <c r="L722" s="93"/>
      <c r="M722" s="15"/>
      <c r="N722" s="16"/>
      <c r="O722" s="18"/>
      <c r="P722" s="18"/>
      <c r="Q722" s="18"/>
      <c r="R722" s="11"/>
      <c r="S722" s="18"/>
    </row>
    <row r="723" spans="2:19" x14ac:dyDescent="0.2">
      <c r="B723" s="10"/>
      <c r="C723" s="10"/>
      <c r="D723" s="11"/>
      <c r="E723" s="20"/>
      <c r="F723" s="12"/>
      <c r="G723" s="13"/>
      <c r="H723" s="11"/>
      <c r="I723" s="14"/>
      <c r="J723" s="12"/>
      <c r="K723" s="11"/>
      <c r="L723" s="93"/>
      <c r="M723" s="15"/>
      <c r="N723" s="16"/>
      <c r="O723" s="18"/>
      <c r="P723" s="18"/>
      <c r="Q723" s="18"/>
      <c r="R723" s="11"/>
      <c r="S723" s="18"/>
    </row>
    <row r="724" spans="2:19" x14ac:dyDescent="0.2">
      <c r="B724" s="10"/>
      <c r="C724" s="10"/>
      <c r="D724" s="11"/>
      <c r="E724" s="20"/>
      <c r="F724" s="12"/>
      <c r="G724" s="13"/>
      <c r="H724" s="11"/>
      <c r="I724" s="14"/>
      <c r="J724" s="12"/>
      <c r="K724" s="11"/>
      <c r="L724" s="93"/>
      <c r="M724" s="15"/>
      <c r="N724" s="16"/>
      <c r="O724" s="18"/>
      <c r="P724" s="18"/>
      <c r="Q724" s="18"/>
      <c r="R724" s="11"/>
      <c r="S724" s="18"/>
    </row>
    <row r="725" spans="2:19" x14ac:dyDescent="0.2">
      <c r="B725" s="10"/>
      <c r="C725" s="10"/>
      <c r="D725" s="11"/>
      <c r="E725" s="20"/>
      <c r="F725" s="12"/>
      <c r="G725" s="13"/>
      <c r="H725" s="11"/>
      <c r="I725" s="14"/>
      <c r="J725" s="12"/>
      <c r="K725" s="11"/>
      <c r="L725" s="93"/>
      <c r="M725" s="15"/>
      <c r="N725" s="16"/>
      <c r="O725" s="18"/>
      <c r="P725" s="18"/>
      <c r="Q725" s="18"/>
      <c r="R725" s="11"/>
      <c r="S725" s="18"/>
    </row>
    <row r="726" spans="2:19" x14ac:dyDescent="0.2">
      <c r="B726" s="10"/>
      <c r="C726" s="10"/>
      <c r="D726" s="11"/>
      <c r="E726" s="20"/>
      <c r="F726" s="12"/>
      <c r="G726" s="13"/>
      <c r="H726" s="11"/>
      <c r="I726" s="14"/>
      <c r="J726" s="12"/>
      <c r="K726" s="11"/>
      <c r="L726" s="93"/>
      <c r="M726" s="15"/>
      <c r="N726" s="16"/>
      <c r="O726" s="18"/>
      <c r="P726" s="18"/>
      <c r="Q726" s="18"/>
      <c r="R726" s="11"/>
      <c r="S726" s="18"/>
    </row>
    <row r="727" spans="2:19" x14ac:dyDescent="0.2">
      <c r="B727" s="10"/>
      <c r="C727" s="10"/>
      <c r="D727" s="11"/>
      <c r="E727" s="20"/>
      <c r="F727" s="12"/>
      <c r="G727" s="13"/>
      <c r="H727" s="11"/>
      <c r="I727" s="14"/>
      <c r="J727" s="12"/>
      <c r="K727" s="11"/>
      <c r="L727" s="93"/>
      <c r="M727" s="15"/>
      <c r="N727" s="16"/>
      <c r="O727" s="18"/>
      <c r="P727" s="18"/>
      <c r="Q727" s="18"/>
      <c r="R727" s="11"/>
      <c r="S727" s="18"/>
    </row>
    <row r="728" spans="2:19" x14ac:dyDescent="0.2">
      <c r="B728" s="10"/>
      <c r="C728" s="10"/>
      <c r="D728" s="11"/>
      <c r="E728" s="20"/>
      <c r="F728" s="12"/>
      <c r="G728" s="13"/>
      <c r="H728" s="11"/>
      <c r="I728" s="14"/>
      <c r="J728" s="12"/>
      <c r="K728" s="11"/>
      <c r="L728" s="93"/>
      <c r="M728" s="15"/>
      <c r="N728" s="16"/>
      <c r="O728" s="18"/>
      <c r="P728" s="18"/>
      <c r="Q728" s="18"/>
      <c r="R728" s="11"/>
      <c r="S728" s="18"/>
    </row>
    <row r="729" spans="2:19" x14ac:dyDescent="0.2">
      <c r="B729" s="10"/>
      <c r="C729" s="10"/>
      <c r="D729" s="11"/>
      <c r="E729" s="20"/>
      <c r="F729" s="12"/>
      <c r="G729" s="13"/>
      <c r="H729" s="11"/>
      <c r="I729" s="14"/>
      <c r="J729" s="12"/>
      <c r="K729" s="11"/>
      <c r="L729" s="93"/>
      <c r="M729" s="15"/>
      <c r="N729" s="16"/>
      <c r="O729" s="18"/>
      <c r="P729" s="18"/>
      <c r="Q729" s="18"/>
      <c r="R729" s="11"/>
      <c r="S729" s="18"/>
    </row>
    <row r="730" spans="2:19" x14ac:dyDescent="0.2">
      <c r="B730" s="10"/>
      <c r="C730" s="10"/>
      <c r="D730" s="11"/>
      <c r="E730" s="20"/>
      <c r="F730" s="12"/>
      <c r="G730" s="13"/>
      <c r="H730" s="11"/>
      <c r="I730" s="14"/>
      <c r="J730" s="12"/>
      <c r="K730" s="11"/>
      <c r="L730" s="93"/>
      <c r="M730" s="15"/>
      <c r="N730" s="16"/>
      <c r="O730" s="18"/>
      <c r="P730" s="18"/>
      <c r="Q730" s="18"/>
      <c r="R730" s="11"/>
      <c r="S730" s="18"/>
    </row>
    <row r="731" spans="2:19" x14ac:dyDescent="0.2">
      <c r="B731" s="10"/>
      <c r="C731" s="10"/>
      <c r="D731" s="11"/>
      <c r="E731" s="20"/>
      <c r="F731" s="12"/>
      <c r="G731" s="13"/>
      <c r="H731" s="11"/>
      <c r="I731" s="14"/>
      <c r="J731" s="12"/>
      <c r="K731" s="11"/>
      <c r="L731" s="93"/>
      <c r="M731" s="15"/>
      <c r="N731" s="16"/>
      <c r="O731" s="18"/>
      <c r="P731" s="18"/>
      <c r="Q731" s="18"/>
      <c r="R731" s="11"/>
      <c r="S731" s="18"/>
    </row>
    <row r="732" spans="2:19" x14ac:dyDescent="0.2">
      <c r="B732" s="10"/>
      <c r="C732" s="10"/>
      <c r="D732" s="11"/>
      <c r="E732" s="20"/>
      <c r="F732" s="12"/>
      <c r="G732" s="13"/>
      <c r="H732" s="11"/>
      <c r="I732" s="14"/>
      <c r="J732" s="12"/>
      <c r="K732" s="11"/>
      <c r="L732" s="93"/>
      <c r="M732" s="15"/>
      <c r="N732" s="16"/>
      <c r="O732" s="18"/>
      <c r="P732" s="18"/>
      <c r="Q732" s="18"/>
      <c r="R732" s="11"/>
      <c r="S732" s="18"/>
    </row>
    <row r="733" spans="2:19" x14ac:dyDescent="0.2">
      <c r="B733" s="10"/>
      <c r="C733" s="10"/>
      <c r="D733" s="11"/>
      <c r="E733" s="20"/>
      <c r="F733" s="12"/>
      <c r="G733" s="13"/>
      <c r="H733" s="11"/>
      <c r="I733" s="14"/>
      <c r="J733" s="12"/>
      <c r="K733" s="11"/>
      <c r="L733" s="93"/>
      <c r="M733" s="15"/>
      <c r="N733" s="16"/>
      <c r="O733" s="18"/>
      <c r="P733" s="18"/>
      <c r="Q733" s="18"/>
      <c r="R733" s="11"/>
      <c r="S733" s="18"/>
    </row>
    <row r="734" spans="2:19" x14ac:dyDescent="0.2">
      <c r="B734" s="10"/>
      <c r="C734" s="10"/>
      <c r="D734" s="11"/>
      <c r="E734" s="20"/>
      <c r="F734" s="12"/>
      <c r="G734" s="13"/>
      <c r="H734" s="11"/>
      <c r="I734" s="14"/>
      <c r="J734" s="12"/>
      <c r="K734" s="11"/>
      <c r="L734" s="93"/>
      <c r="M734" s="15"/>
      <c r="N734" s="16"/>
      <c r="O734" s="18"/>
      <c r="P734" s="18"/>
      <c r="Q734" s="18"/>
      <c r="R734" s="11"/>
      <c r="S734" s="18"/>
    </row>
    <row r="735" spans="2:19" x14ac:dyDescent="0.2">
      <c r="B735" s="10"/>
      <c r="C735" s="10"/>
      <c r="D735" s="11"/>
      <c r="E735" s="20"/>
      <c r="F735" s="12"/>
      <c r="G735" s="13"/>
      <c r="H735" s="11"/>
      <c r="I735" s="14"/>
      <c r="J735" s="12"/>
      <c r="K735" s="11"/>
      <c r="L735" s="93"/>
      <c r="M735" s="15"/>
      <c r="N735" s="16"/>
      <c r="O735" s="18"/>
      <c r="P735" s="18"/>
      <c r="Q735" s="18"/>
      <c r="R735" s="11"/>
      <c r="S735" s="18"/>
    </row>
    <row r="736" spans="2:19" x14ac:dyDescent="0.2">
      <c r="B736" s="10"/>
      <c r="C736" s="10"/>
      <c r="D736" s="11"/>
      <c r="E736" s="20"/>
      <c r="F736" s="12"/>
      <c r="G736" s="13"/>
      <c r="H736" s="11"/>
      <c r="I736" s="14"/>
      <c r="J736" s="12"/>
      <c r="K736" s="11"/>
      <c r="L736" s="93"/>
      <c r="M736" s="15"/>
      <c r="N736" s="16"/>
      <c r="O736" s="18"/>
      <c r="P736" s="18"/>
      <c r="Q736" s="18"/>
      <c r="R736" s="11"/>
      <c r="S736" s="18"/>
    </row>
    <row r="737" spans="2:19" x14ac:dyDescent="0.2">
      <c r="B737" s="10"/>
      <c r="C737" s="10"/>
      <c r="D737" s="11"/>
      <c r="E737" s="20"/>
      <c r="F737" s="12"/>
      <c r="G737" s="13"/>
      <c r="H737" s="11"/>
      <c r="I737" s="14"/>
      <c r="J737" s="12"/>
      <c r="K737" s="11"/>
      <c r="L737" s="93"/>
      <c r="M737" s="15"/>
      <c r="N737" s="16"/>
      <c r="O737" s="18"/>
      <c r="P737" s="18"/>
      <c r="Q737" s="18"/>
      <c r="R737" s="11"/>
      <c r="S737" s="18"/>
    </row>
    <row r="738" spans="2:19" x14ac:dyDescent="0.2">
      <c r="B738" s="10"/>
      <c r="C738" s="10"/>
      <c r="D738" s="11"/>
      <c r="E738" s="20"/>
      <c r="F738" s="12"/>
      <c r="G738" s="13"/>
      <c r="H738" s="11"/>
      <c r="I738" s="14"/>
      <c r="J738" s="12"/>
      <c r="K738" s="11"/>
      <c r="L738" s="93"/>
      <c r="M738" s="15"/>
      <c r="N738" s="16"/>
      <c r="O738" s="18"/>
      <c r="P738" s="18"/>
      <c r="Q738" s="18"/>
      <c r="R738" s="11"/>
      <c r="S738" s="18"/>
    </row>
    <row r="739" spans="2:19" x14ac:dyDescent="0.2">
      <c r="B739" s="10"/>
      <c r="C739" s="10"/>
      <c r="D739" s="11"/>
      <c r="E739" s="20"/>
      <c r="F739" s="12"/>
      <c r="G739" s="13"/>
      <c r="H739" s="11"/>
      <c r="I739" s="14"/>
      <c r="J739" s="12"/>
      <c r="K739" s="11"/>
      <c r="L739" s="93"/>
      <c r="M739" s="15"/>
      <c r="N739" s="16"/>
      <c r="O739" s="18"/>
      <c r="P739" s="18"/>
      <c r="Q739" s="18"/>
      <c r="R739" s="11"/>
      <c r="S739" s="18"/>
    </row>
    <row r="740" spans="2:19" x14ac:dyDescent="0.2">
      <c r="B740" s="10"/>
      <c r="C740" s="10"/>
      <c r="D740" s="11"/>
      <c r="E740" s="20"/>
      <c r="F740" s="12"/>
      <c r="G740" s="13"/>
      <c r="H740" s="11"/>
      <c r="I740" s="14"/>
      <c r="J740" s="12"/>
      <c r="K740" s="11"/>
      <c r="L740" s="93"/>
      <c r="M740" s="15"/>
      <c r="N740" s="16"/>
      <c r="O740" s="18"/>
      <c r="P740" s="18"/>
      <c r="Q740" s="18"/>
      <c r="R740" s="11"/>
      <c r="S740" s="18"/>
    </row>
    <row r="741" spans="2:19" x14ac:dyDescent="0.2">
      <c r="B741" s="10"/>
      <c r="C741" s="10"/>
      <c r="D741" s="11"/>
      <c r="E741" s="20"/>
      <c r="F741" s="12"/>
      <c r="G741" s="13"/>
      <c r="H741" s="11"/>
      <c r="I741" s="14"/>
      <c r="J741" s="12"/>
      <c r="K741" s="11"/>
      <c r="L741" s="93"/>
      <c r="M741" s="15"/>
      <c r="N741" s="16"/>
      <c r="O741" s="18"/>
      <c r="P741" s="18"/>
      <c r="Q741" s="18"/>
      <c r="R741" s="11"/>
      <c r="S741" s="18"/>
    </row>
    <row r="742" spans="2:19" x14ac:dyDescent="0.2">
      <c r="B742" s="10"/>
      <c r="C742" s="10"/>
      <c r="D742" s="11"/>
      <c r="E742" s="20"/>
      <c r="F742" s="12"/>
      <c r="G742" s="13"/>
      <c r="H742" s="11"/>
      <c r="I742" s="14"/>
      <c r="J742" s="12"/>
      <c r="K742" s="11"/>
      <c r="L742" s="93"/>
      <c r="M742" s="15"/>
      <c r="N742" s="16"/>
      <c r="O742" s="18"/>
      <c r="P742" s="18"/>
      <c r="Q742" s="18"/>
      <c r="R742" s="11"/>
      <c r="S742" s="18"/>
    </row>
    <row r="743" spans="2:19" x14ac:dyDescent="0.2">
      <c r="B743" s="10"/>
      <c r="C743" s="10"/>
      <c r="D743" s="11"/>
      <c r="E743" s="20"/>
      <c r="F743" s="12"/>
      <c r="G743" s="13"/>
      <c r="H743" s="11"/>
      <c r="I743" s="14"/>
      <c r="J743" s="12"/>
      <c r="K743" s="11"/>
      <c r="L743" s="93"/>
      <c r="M743" s="15"/>
      <c r="N743" s="16"/>
      <c r="O743" s="18"/>
      <c r="P743" s="18"/>
      <c r="Q743" s="18"/>
      <c r="R743" s="11"/>
      <c r="S743" s="18"/>
    </row>
    <row r="744" spans="2:19" x14ac:dyDescent="0.2">
      <c r="B744" s="10"/>
      <c r="C744" s="10"/>
      <c r="D744" s="11"/>
      <c r="E744" s="20"/>
      <c r="F744" s="12"/>
      <c r="G744" s="13"/>
      <c r="H744" s="11"/>
      <c r="I744" s="14"/>
      <c r="J744" s="12"/>
      <c r="K744" s="11"/>
      <c r="L744" s="93"/>
      <c r="M744" s="15"/>
      <c r="N744" s="16"/>
      <c r="O744" s="18"/>
      <c r="P744" s="18"/>
      <c r="Q744" s="18"/>
      <c r="R744" s="11"/>
      <c r="S744" s="18"/>
    </row>
    <row r="745" spans="2:19" x14ac:dyDescent="0.2">
      <c r="B745" s="10"/>
      <c r="C745" s="10"/>
      <c r="D745" s="11"/>
      <c r="E745" s="20"/>
      <c r="F745" s="12"/>
      <c r="G745" s="13"/>
      <c r="H745" s="11"/>
      <c r="I745" s="14"/>
      <c r="J745" s="12"/>
      <c r="K745" s="11"/>
      <c r="L745" s="93"/>
      <c r="M745" s="15"/>
      <c r="N745" s="16"/>
      <c r="O745" s="18"/>
      <c r="P745" s="18"/>
      <c r="Q745" s="18"/>
      <c r="R745" s="11"/>
      <c r="S745" s="18"/>
    </row>
    <row r="746" spans="2:19" x14ac:dyDescent="0.2">
      <c r="B746" s="10"/>
      <c r="C746" s="10"/>
      <c r="D746" s="11"/>
      <c r="E746" s="20"/>
      <c r="F746" s="12"/>
      <c r="G746" s="13"/>
      <c r="H746" s="11"/>
      <c r="I746" s="14"/>
      <c r="J746" s="12"/>
      <c r="K746" s="11"/>
      <c r="L746" s="93"/>
      <c r="M746" s="15"/>
      <c r="N746" s="16"/>
      <c r="O746" s="18"/>
      <c r="P746" s="18"/>
      <c r="Q746" s="18"/>
      <c r="R746" s="11"/>
      <c r="S746" s="18"/>
    </row>
    <row r="747" spans="2:19" x14ac:dyDescent="0.2">
      <c r="B747" s="10"/>
      <c r="C747" s="10"/>
      <c r="D747" s="11"/>
      <c r="E747" s="20"/>
      <c r="F747" s="12"/>
      <c r="G747" s="13"/>
      <c r="H747" s="11"/>
      <c r="I747" s="14"/>
      <c r="J747" s="12"/>
      <c r="K747" s="11"/>
      <c r="L747" s="93"/>
      <c r="M747" s="15"/>
      <c r="N747" s="16"/>
      <c r="O747" s="18"/>
      <c r="P747" s="18"/>
      <c r="Q747" s="18"/>
      <c r="R747" s="11"/>
      <c r="S747" s="18"/>
    </row>
    <row r="748" spans="2:19" x14ac:dyDescent="0.2">
      <c r="B748" s="10"/>
      <c r="C748" s="10"/>
      <c r="D748" s="11"/>
      <c r="E748" s="20"/>
      <c r="F748" s="12"/>
      <c r="G748" s="13"/>
      <c r="H748" s="11"/>
      <c r="I748" s="14"/>
      <c r="J748" s="12"/>
      <c r="K748" s="11"/>
      <c r="L748" s="93"/>
      <c r="M748" s="15"/>
      <c r="N748" s="16"/>
      <c r="O748" s="18"/>
      <c r="P748" s="18"/>
      <c r="Q748" s="18"/>
      <c r="R748" s="11"/>
      <c r="S748" s="18"/>
    </row>
    <row r="749" spans="2:19" x14ac:dyDescent="0.2">
      <c r="B749" s="10"/>
      <c r="C749" s="10"/>
      <c r="D749" s="11"/>
      <c r="E749" s="20"/>
      <c r="F749" s="12"/>
      <c r="G749" s="13"/>
      <c r="H749" s="11"/>
      <c r="I749" s="14"/>
      <c r="J749" s="12"/>
      <c r="K749" s="11"/>
      <c r="L749" s="93"/>
      <c r="M749" s="15"/>
      <c r="N749" s="16"/>
      <c r="O749" s="18"/>
      <c r="P749" s="18"/>
      <c r="Q749" s="18"/>
      <c r="R749" s="11"/>
      <c r="S749" s="18"/>
    </row>
    <row r="750" spans="2:19" x14ac:dyDescent="0.2">
      <c r="B750" s="10"/>
      <c r="C750" s="10"/>
      <c r="D750" s="11"/>
      <c r="E750" s="20"/>
      <c r="F750" s="12"/>
      <c r="G750" s="13"/>
      <c r="H750" s="11"/>
      <c r="I750" s="14"/>
      <c r="J750" s="12"/>
      <c r="K750" s="11"/>
      <c r="L750" s="93"/>
      <c r="M750" s="15"/>
      <c r="N750" s="16"/>
      <c r="O750" s="18"/>
      <c r="P750" s="18"/>
      <c r="Q750" s="18"/>
      <c r="R750" s="11"/>
      <c r="S750" s="18"/>
    </row>
    <row r="751" spans="2:19" x14ac:dyDescent="0.2">
      <c r="B751" s="10"/>
      <c r="C751" s="10"/>
      <c r="D751" s="11"/>
      <c r="E751" s="20"/>
      <c r="F751" s="12"/>
      <c r="G751" s="13"/>
      <c r="H751" s="11"/>
      <c r="I751" s="14"/>
      <c r="J751" s="12"/>
      <c r="K751" s="11"/>
      <c r="L751" s="93"/>
      <c r="M751" s="15"/>
      <c r="N751" s="16"/>
      <c r="O751" s="18"/>
      <c r="P751" s="18"/>
      <c r="Q751" s="18"/>
      <c r="R751" s="11"/>
      <c r="S751" s="18"/>
    </row>
    <row r="752" spans="2:19" x14ac:dyDescent="0.2">
      <c r="B752" s="10"/>
      <c r="C752" s="10"/>
      <c r="D752" s="11"/>
      <c r="E752" s="20"/>
      <c r="F752" s="12"/>
      <c r="G752" s="13"/>
      <c r="H752" s="11"/>
      <c r="I752" s="14"/>
      <c r="J752" s="12"/>
      <c r="K752" s="11"/>
      <c r="L752" s="93"/>
      <c r="M752" s="15"/>
      <c r="N752" s="16"/>
      <c r="O752" s="18"/>
      <c r="P752" s="18"/>
      <c r="Q752" s="18"/>
      <c r="R752" s="11"/>
      <c r="S752" s="18"/>
    </row>
    <row r="753" spans="2:19" x14ac:dyDescent="0.2">
      <c r="B753" s="10"/>
      <c r="C753" s="10"/>
      <c r="D753" s="11"/>
      <c r="E753" s="20"/>
      <c r="F753" s="12"/>
      <c r="G753" s="13"/>
      <c r="H753" s="11"/>
      <c r="I753" s="14"/>
      <c r="J753" s="12"/>
      <c r="K753" s="11"/>
      <c r="L753" s="93"/>
      <c r="M753" s="15"/>
      <c r="N753" s="16"/>
      <c r="O753" s="18"/>
      <c r="P753" s="18"/>
      <c r="Q753" s="18"/>
      <c r="R753" s="11"/>
      <c r="S753" s="18"/>
    </row>
    <row r="754" spans="2:19" x14ac:dyDescent="0.2">
      <c r="B754" s="10"/>
      <c r="C754" s="10"/>
      <c r="D754" s="11"/>
      <c r="E754" s="20"/>
      <c r="F754" s="12"/>
      <c r="G754" s="13"/>
      <c r="H754" s="11"/>
      <c r="I754" s="14"/>
      <c r="J754" s="12"/>
      <c r="K754" s="11"/>
      <c r="L754" s="93"/>
      <c r="M754" s="15"/>
      <c r="N754" s="16"/>
      <c r="O754" s="18"/>
      <c r="P754" s="18"/>
      <c r="Q754" s="18"/>
      <c r="R754" s="11"/>
      <c r="S754" s="18"/>
    </row>
    <row r="755" spans="2:19" x14ac:dyDescent="0.2">
      <c r="B755" s="10"/>
      <c r="C755" s="10"/>
      <c r="D755" s="11"/>
      <c r="E755" s="20"/>
      <c r="F755" s="12"/>
      <c r="G755" s="13"/>
      <c r="H755" s="11"/>
      <c r="I755" s="14"/>
      <c r="J755" s="12"/>
      <c r="K755" s="11"/>
      <c r="L755" s="93"/>
      <c r="M755" s="15"/>
      <c r="N755" s="16"/>
      <c r="O755" s="18"/>
      <c r="P755" s="18"/>
      <c r="Q755" s="18"/>
      <c r="R755" s="11"/>
      <c r="S755" s="18"/>
    </row>
    <row r="756" spans="2:19" x14ac:dyDescent="0.2">
      <c r="B756" s="10"/>
      <c r="C756" s="10"/>
      <c r="D756" s="11"/>
      <c r="E756" s="20"/>
      <c r="F756" s="12"/>
      <c r="G756" s="13"/>
      <c r="H756" s="11"/>
      <c r="I756" s="14"/>
      <c r="J756" s="12"/>
      <c r="K756" s="11"/>
      <c r="L756" s="93"/>
      <c r="M756" s="15"/>
      <c r="N756" s="16"/>
      <c r="O756" s="18"/>
      <c r="P756" s="18"/>
      <c r="Q756" s="18"/>
      <c r="R756" s="11"/>
      <c r="S756" s="18"/>
    </row>
    <row r="757" spans="2:19" x14ac:dyDescent="0.2">
      <c r="B757" s="10"/>
      <c r="C757" s="10"/>
      <c r="D757" s="11"/>
      <c r="E757" s="20"/>
      <c r="F757" s="12"/>
      <c r="G757" s="13"/>
      <c r="H757" s="11"/>
      <c r="I757" s="14"/>
      <c r="J757" s="12"/>
      <c r="K757" s="11"/>
      <c r="L757" s="93"/>
      <c r="M757" s="15"/>
      <c r="N757" s="16"/>
      <c r="O757" s="18"/>
      <c r="P757" s="18"/>
      <c r="Q757" s="18"/>
      <c r="R757" s="11"/>
      <c r="S757" s="18"/>
    </row>
    <row r="758" spans="2:19" x14ac:dyDescent="0.2">
      <c r="B758" s="10"/>
      <c r="C758" s="10"/>
      <c r="D758" s="11"/>
      <c r="E758" s="20"/>
      <c r="F758" s="12"/>
      <c r="G758" s="13"/>
      <c r="H758" s="11"/>
      <c r="I758" s="14"/>
      <c r="J758" s="12"/>
      <c r="K758" s="11"/>
      <c r="L758" s="93"/>
      <c r="M758" s="15"/>
      <c r="N758" s="16"/>
      <c r="O758" s="18"/>
      <c r="P758" s="18"/>
      <c r="Q758" s="18"/>
      <c r="R758" s="11"/>
      <c r="S758" s="18"/>
    </row>
    <row r="759" spans="2:19" x14ac:dyDescent="0.2">
      <c r="B759" s="10"/>
      <c r="C759" s="10"/>
      <c r="D759" s="11"/>
      <c r="E759" s="20"/>
      <c r="F759" s="12"/>
      <c r="G759" s="13"/>
      <c r="H759" s="11"/>
      <c r="I759" s="14"/>
      <c r="J759" s="12"/>
      <c r="K759" s="11"/>
      <c r="L759" s="93"/>
      <c r="M759" s="15"/>
      <c r="N759" s="16"/>
      <c r="O759" s="18"/>
      <c r="P759" s="18"/>
      <c r="Q759" s="18"/>
      <c r="R759" s="11"/>
      <c r="S759" s="18"/>
    </row>
    <row r="760" spans="2:19" x14ac:dyDescent="0.2">
      <c r="B760" s="10"/>
      <c r="C760" s="10"/>
      <c r="D760" s="11"/>
      <c r="E760" s="20"/>
      <c r="F760" s="12"/>
      <c r="G760" s="13"/>
      <c r="H760" s="11"/>
      <c r="I760" s="14"/>
      <c r="J760" s="12"/>
      <c r="K760" s="11"/>
      <c r="L760" s="93"/>
      <c r="M760" s="15"/>
      <c r="N760" s="16"/>
      <c r="O760" s="18"/>
      <c r="P760" s="18"/>
      <c r="Q760" s="18"/>
      <c r="R760" s="11"/>
      <c r="S760" s="18"/>
    </row>
    <row r="761" spans="2:19" x14ac:dyDescent="0.2">
      <c r="B761" s="10"/>
      <c r="C761" s="10"/>
      <c r="D761" s="11"/>
      <c r="E761" s="20"/>
      <c r="F761" s="12"/>
      <c r="G761" s="13"/>
      <c r="H761" s="11"/>
      <c r="I761" s="14"/>
      <c r="J761" s="12"/>
      <c r="K761" s="11"/>
      <c r="L761" s="93"/>
      <c r="M761" s="15"/>
      <c r="N761" s="16"/>
      <c r="O761" s="18"/>
      <c r="P761" s="18"/>
      <c r="Q761" s="18"/>
      <c r="R761" s="11"/>
      <c r="S761" s="18"/>
    </row>
    <row r="762" spans="2:19" x14ac:dyDescent="0.2">
      <c r="B762" s="10"/>
      <c r="C762" s="10"/>
      <c r="D762" s="11"/>
      <c r="E762" s="20"/>
      <c r="F762" s="12"/>
      <c r="G762" s="13"/>
      <c r="H762" s="11"/>
      <c r="I762" s="14"/>
      <c r="J762" s="12"/>
      <c r="K762" s="11"/>
      <c r="L762" s="93"/>
      <c r="M762" s="15"/>
      <c r="N762" s="16"/>
      <c r="O762" s="18"/>
      <c r="P762" s="18"/>
      <c r="Q762" s="18"/>
      <c r="R762" s="11"/>
      <c r="S762" s="18"/>
    </row>
    <row r="763" spans="2:19" x14ac:dyDescent="0.2">
      <c r="B763" s="10"/>
      <c r="C763" s="10"/>
      <c r="D763" s="11"/>
      <c r="E763" s="20"/>
      <c r="F763" s="12"/>
      <c r="G763" s="13"/>
      <c r="H763" s="11"/>
      <c r="I763" s="14"/>
      <c r="J763" s="12"/>
      <c r="K763" s="11"/>
      <c r="L763" s="93"/>
      <c r="M763" s="15"/>
      <c r="N763" s="16"/>
      <c r="O763" s="18"/>
      <c r="P763" s="18"/>
      <c r="Q763" s="18"/>
      <c r="R763" s="11"/>
      <c r="S763" s="18"/>
    </row>
    <row r="764" spans="2:19" x14ac:dyDescent="0.2">
      <c r="B764" s="10"/>
      <c r="C764" s="10"/>
      <c r="D764" s="11"/>
      <c r="E764" s="20"/>
      <c r="F764" s="12"/>
      <c r="G764" s="13"/>
      <c r="H764" s="11"/>
      <c r="I764" s="14"/>
      <c r="J764" s="12"/>
      <c r="K764" s="11"/>
      <c r="L764" s="93"/>
      <c r="M764" s="15"/>
      <c r="N764" s="16"/>
      <c r="O764" s="18"/>
      <c r="P764" s="18"/>
      <c r="Q764" s="18"/>
      <c r="R764" s="11"/>
      <c r="S764" s="18"/>
    </row>
    <row r="765" spans="2:19" x14ac:dyDescent="0.2">
      <c r="B765" s="10"/>
      <c r="C765" s="10"/>
      <c r="D765" s="11"/>
      <c r="E765" s="20"/>
      <c r="F765" s="12"/>
      <c r="G765" s="13"/>
      <c r="H765" s="11"/>
      <c r="I765" s="14"/>
      <c r="J765" s="12"/>
      <c r="K765" s="11"/>
      <c r="L765" s="93"/>
      <c r="M765" s="15"/>
      <c r="N765" s="16"/>
      <c r="O765" s="18"/>
      <c r="P765" s="18"/>
      <c r="Q765" s="18"/>
      <c r="R765" s="11"/>
      <c r="S765" s="18"/>
    </row>
    <row r="766" spans="2:19" x14ac:dyDescent="0.2">
      <c r="B766" s="10"/>
      <c r="C766" s="10"/>
      <c r="D766" s="11"/>
      <c r="E766" s="20"/>
      <c r="F766" s="12"/>
      <c r="G766" s="13"/>
      <c r="H766" s="11"/>
      <c r="I766" s="14"/>
      <c r="J766" s="12"/>
      <c r="K766" s="11"/>
      <c r="L766" s="93"/>
      <c r="M766" s="15"/>
      <c r="N766" s="16"/>
      <c r="O766" s="18"/>
      <c r="P766" s="18"/>
      <c r="Q766" s="18"/>
      <c r="R766" s="11"/>
      <c r="S766" s="18"/>
    </row>
    <row r="767" spans="2:19" x14ac:dyDescent="0.2">
      <c r="B767" s="10"/>
      <c r="C767" s="10"/>
      <c r="D767" s="11"/>
      <c r="E767" s="20"/>
      <c r="F767" s="12"/>
      <c r="G767" s="13"/>
      <c r="H767" s="11"/>
      <c r="I767" s="14"/>
      <c r="J767" s="12"/>
      <c r="K767" s="11"/>
      <c r="L767" s="93"/>
      <c r="M767" s="15"/>
      <c r="N767" s="16"/>
      <c r="O767" s="18"/>
      <c r="P767" s="18"/>
      <c r="Q767" s="18"/>
      <c r="R767" s="11"/>
      <c r="S767" s="18"/>
    </row>
    <row r="768" spans="2:19" x14ac:dyDescent="0.2">
      <c r="B768" s="10"/>
      <c r="C768" s="10"/>
      <c r="D768" s="11"/>
      <c r="E768" s="20"/>
      <c r="F768" s="12"/>
      <c r="G768" s="13"/>
      <c r="H768" s="11"/>
      <c r="I768" s="14"/>
      <c r="J768" s="12"/>
      <c r="K768" s="11"/>
      <c r="L768" s="93"/>
      <c r="M768" s="15"/>
      <c r="N768" s="16"/>
      <c r="O768" s="18"/>
      <c r="P768" s="18"/>
      <c r="Q768" s="18"/>
      <c r="R768" s="11"/>
      <c r="S768" s="18"/>
    </row>
    <row r="769" spans="2:19" x14ac:dyDescent="0.2">
      <c r="B769" s="10"/>
      <c r="C769" s="10"/>
      <c r="D769" s="11"/>
      <c r="E769" s="20"/>
      <c r="F769" s="12"/>
      <c r="G769" s="13"/>
      <c r="H769" s="11"/>
      <c r="I769" s="14"/>
      <c r="J769" s="12"/>
      <c r="K769" s="11"/>
      <c r="L769" s="93"/>
      <c r="M769" s="15"/>
      <c r="N769" s="16"/>
      <c r="O769" s="18"/>
      <c r="P769" s="18"/>
      <c r="Q769" s="18"/>
      <c r="R769" s="11"/>
      <c r="S769" s="18"/>
    </row>
    <row r="770" spans="2:19" x14ac:dyDescent="0.2">
      <c r="B770" s="10"/>
      <c r="C770" s="10"/>
      <c r="D770" s="11"/>
      <c r="E770" s="20"/>
      <c r="F770" s="12"/>
      <c r="G770" s="13"/>
      <c r="H770" s="11"/>
      <c r="I770" s="14"/>
      <c r="J770" s="12"/>
      <c r="K770" s="11"/>
      <c r="L770" s="93"/>
      <c r="M770" s="15"/>
      <c r="N770" s="16"/>
      <c r="O770" s="18"/>
      <c r="P770" s="18"/>
      <c r="Q770" s="18"/>
      <c r="R770" s="11"/>
      <c r="S770" s="18"/>
    </row>
    <row r="771" spans="2:19" x14ac:dyDescent="0.2">
      <c r="B771" s="10"/>
      <c r="C771" s="10"/>
      <c r="D771" s="11"/>
      <c r="E771" s="20"/>
      <c r="F771" s="12"/>
      <c r="G771" s="13"/>
      <c r="H771" s="11"/>
      <c r="I771" s="14"/>
      <c r="J771" s="12"/>
      <c r="K771" s="11"/>
      <c r="L771" s="93"/>
      <c r="M771" s="15"/>
      <c r="N771" s="16"/>
      <c r="O771" s="18"/>
      <c r="P771" s="18"/>
      <c r="Q771" s="18"/>
      <c r="R771" s="11"/>
      <c r="S771" s="18"/>
    </row>
    <row r="772" spans="2:19" x14ac:dyDescent="0.2">
      <c r="B772" s="10"/>
      <c r="C772" s="10"/>
      <c r="D772" s="11"/>
      <c r="E772" s="20"/>
      <c r="F772" s="12"/>
      <c r="G772" s="13"/>
      <c r="H772" s="11"/>
      <c r="I772" s="14"/>
      <c r="J772" s="12"/>
      <c r="K772" s="11"/>
      <c r="L772" s="93"/>
      <c r="M772" s="15"/>
      <c r="N772" s="16"/>
      <c r="O772" s="18"/>
      <c r="P772" s="18"/>
      <c r="Q772" s="18"/>
      <c r="R772" s="11"/>
      <c r="S772" s="18"/>
    </row>
    <row r="773" spans="2:19" x14ac:dyDescent="0.2">
      <c r="B773" s="10"/>
      <c r="C773" s="10"/>
      <c r="D773" s="11"/>
      <c r="E773" s="20"/>
      <c r="F773" s="12"/>
      <c r="G773" s="13"/>
      <c r="H773" s="11"/>
      <c r="I773" s="14"/>
      <c r="J773" s="12"/>
      <c r="K773" s="11"/>
      <c r="L773" s="93"/>
      <c r="M773" s="15"/>
      <c r="N773" s="16"/>
      <c r="O773" s="18"/>
      <c r="P773" s="18"/>
      <c r="Q773" s="18"/>
      <c r="R773" s="11"/>
      <c r="S773" s="18"/>
    </row>
    <row r="774" spans="2:19" x14ac:dyDescent="0.2">
      <c r="B774" s="10"/>
      <c r="C774" s="10"/>
      <c r="D774" s="11"/>
      <c r="E774" s="20"/>
      <c r="F774" s="12"/>
      <c r="G774" s="13"/>
      <c r="H774" s="11"/>
      <c r="I774" s="14"/>
      <c r="J774" s="12"/>
      <c r="K774" s="11"/>
      <c r="L774" s="93"/>
      <c r="M774" s="15"/>
      <c r="N774" s="16"/>
      <c r="O774" s="18"/>
      <c r="P774" s="18"/>
      <c r="Q774" s="18"/>
      <c r="R774" s="11"/>
      <c r="S774" s="18"/>
    </row>
    <row r="775" spans="2:19" x14ac:dyDescent="0.2">
      <c r="B775" s="10"/>
      <c r="C775" s="10"/>
      <c r="D775" s="11"/>
      <c r="E775" s="20"/>
      <c r="F775" s="12"/>
      <c r="G775" s="13"/>
      <c r="H775" s="11"/>
      <c r="I775" s="14"/>
      <c r="J775" s="12"/>
      <c r="K775" s="11"/>
      <c r="L775" s="93"/>
      <c r="M775" s="15"/>
      <c r="N775" s="16"/>
      <c r="O775" s="18"/>
      <c r="P775" s="18"/>
      <c r="Q775" s="18"/>
      <c r="R775" s="11"/>
      <c r="S775" s="18"/>
    </row>
    <row r="776" spans="2:19" x14ac:dyDescent="0.2">
      <c r="B776" s="10"/>
      <c r="C776" s="10"/>
      <c r="D776" s="11"/>
      <c r="E776" s="20"/>
      <c r="F776" s="12"/>
      <c r="G776" s="13"/>
      <c r="H776" s="11"/>
      <c r="I776" s="14"/>
      <c r="J776" s="12"/>
      <c r="K776" s="11"/>
      <c r="L776" s="93"/>
      <c r="M776" s="15"/>
      <c r="N776" s="16"/>
      <c r="O776" s="18"/>
      <c r="P776" s="18"/>
      <c r="Q776" s="18"/>
      <c r="R776" s="11"/>
      <c r="S776" s="18"/>
    </row>
    <row r="777" spans="2:19" x14ac:dyDescent="0.2">
      <c r="B777" s="10"/>
      <c r="C777" s="10"/>
      <c r="D777" s="11"/>
      <c r="E777" s="20"/>
      <c r="F777" s="12"/>
      <c r="G777" s="13"/>
      <c r="H777" s="11"/>
      <c r="I777" s="14"/>
      <c r="J777" s="12"/>
      <c r="K777" s="11"/>
      <c r="L777" s="93"/>
      <c r="M777" s="15"/>
      <c r="N777" s="16"/>
      <c r="O777" s="18"/>
      <c r="P777" s="18"/>
      <c r="Q777" s="18"/>
      <c r="R777" s="11"/>
      <c r="S777" s="18"/>
    </row>
    <row r="778" spans="2:19" x14ac:dyDescent="0.2">
      <c r="B778" s="10"/>
      <c r="C778" s="10"/>
      <c r="D778" s="11"/>
      <c r="E778" s="20"/>
      <c r="F778" s="12"/>
      <c r="G778" s="13"/>
      <c r="H778" s="11"/>
      <c r="I778" s="14"/>
      <c r="J778" s="12"/>
      <c r="K778" s="11"/>
      <c r="L778" s="93"/>
      <c r="M778" s="15"/>
      <c r="N778" s="16"/>
      <c r="O778" s="18"/>
      <c r="P778" s="18"/>
      <c r="Q778" s="18"/>
      <c r="R778" s="11"/>
      <c r="S778" s="18"/>
    </row>
    <row r="779" spans="2:19" x14ac:dyDescent="0.2">
      <c r="B779" s="10"/>
      <c r="C779" s="10"/>
      <c r="D779" s="11"/>
      <c r="E779" s="20"/>
      <c r="F779" s="12"/>
      <c r="G779" s="13"/>
      <c r="H779" s="11"/>
      <c r="I779" s="14"/>
      <c r="J779" s="12"/>
      <c r="K779" s="11"/>
      <c r="L779" s="93"/>
      <c r="M779" s="15"/>
      <c r="N779" s="16"/>
      <c r="O779" s="18"/>
      <c r="P779" s="18"/>
      <c r="Q779" s="18"/>
      <c r="R779" s="11"/>
      <c r="S779" s="18"/>
    </row>
    <row r="780" spans="2:19" x14ac:dyDescent="0.2">
      <c r="B780" s="10"/>
      <c r="C780" s="10"/>
      <c r="D780" s="11"/>
      <c r="E780" s="20"/>
      <c r="F780" s="12"/>
      <c r="G780" s="13"/>
      <c r="H780" s="11"/>
      <c r="I780" s="14"/>
      <c r="J780" s="12"/>
      <c r="K780" s="11"/>
      <c r="L780" s="93"/>
      <c r="M780" s="15"/>
      <c r="N780" s="16"/>
      <c r="O780" s="18"/>
      <c r="P780" s="18"/>
      <c r="Q780" s="18"/>
      <c r="R780" s="11"/>
      <c r="S780" s="18"/>
    </row>
    <row r="781" spans="2:19" x14ac:dyDescent="0.2">
      <c r="B781" s="10"/>
      <c r="C781" s="10"/>
      <c r="D781" s="11"/>
      <c r="E781" s="20"/>
      <c r="F781" s="12"/>
      <c r="G781" s="13"/>
      <c r="H781" s="11"/>
      <c r="I781" s="14"/>
      <c r="J781" s="12"/>
      <c r="K781" s="11"/>
      <c r="L781" s="93"/>
      <c r="M781" s="15"/>
      <c r="N781" s="16"/>
      <c r="O781" s="18"/>
      <c r="P781" s="18"/>
      <c r="Q781" s="18"/>
      <c r="R781" s="11"/>
      <c r="S781" s="18"/>
    </row>
    <row r="782" spans="2:19" x14ac:dyDescent="0.2">
      <c r="B782" s="10"/>
      <c r="C782" s="10"/>
      <c r="D782" s="11"/>
      <c r="E782" s="20"/>
      <c r="F782" s="12"/>
      <c r="G782" s="13"/>
      <c r="H782" s="11"/>
      <c r="I782" s="14"/>
      <c r="J782" s="12"/>
      <c r="K782" s="11"/>
      <c r="L782" s="93"/>
      <c r="M782" s="15"/>
      <c r="N782" s="16"/>
      <c r="O782" s="18"/>
      <c r="P782" s="18"/>
      <c r="Q782" s="18"/>
      <c r="R782" s="11"/>
      <c r="S782" s="18"/>
    </row>
    <row r="783" spans="2:19" x14ac:dyDescent="0.2">
      <c r="B783" s="10"/>
      <c r="C783" s="10"/>
      <c r="D783" s="11"/>
      <c r="E783" s="20"/>
      <c r="F783" s="12"/>
      <c r="G783" s="13"/>
      <c r="H783" s="11"/>
      <c r="I783" s="14"/>
      <c r="J783" s="12"/>
      <c r="K783" s="11"/>
      <c r="L783" s="93"/>
      <c r="M783" s="15"/>
      <c r="N783" s="16"/>
      <c r="O783" s="18"/>
      <c r="P783" s="18"/>
      <c r="Q783" s="18"/>
      <c r="R783" s="11"/>
      <c r="S783" s="18"/>
    </row>
    <row r="784" spans="2:19" x14ac:dyDescent="0.2">
      <c r="B784" s="10"/>
      <c r="C784" s="10"/>
      <c r="D784" s="11"/>
      <c r="E784" s="20"/>
      <c r="F784" s="12"/>
      <c r="G784" s="13"/>
      <c r="H784" s="11"/>
      <c r="I784" s="14"/>
      <c r="J784" s="12"/>
      <c r="K784" s="11"/>
      <c r="L784" s="93"/>
      <c r="M784" s="15"/>
      <c r="N784" s="16"/>
      <c r="O784" s="18"/>
      <c r="P784" s="18"/>
      <c r="Q784" s="18"/>
      <c r="R784" s="11"/>
      <c r="S784" s="18"/>
    </row>
    <row r="785" spans="2:19" x14ac:dyDescent="0.2">
      <c r="B785" s="10"/>
      <c r="C785" s="10"/>
      <c r="D785" s="11"/>
      <c r="E785" s="20"/>
      <c r="F785" s="12"/>
      <c r="G785" s="13"/>
      <c r="H785" s="11"/>
      <c r="I785" s="14"/>
      <c r="J785" s="12"/>
      <c r="K785" s="11"/>
      <c r="L785" s="93"/>
      <c r="M785" s="15"/>
      <c r="N785" s="16"/>
      <c r="O785" s="18"/>
      <c r="P785" s="18"/>
      <c r="Q785" s="18"/>
      <c r="R785" s="11"/>
      <c r="S785" s="18"/>
    </row>
    <row r="786" spans="2:19" x14ac:dyDescent="0.2">
      <c r="B786" s="10"/>
      <c r="C786" s="10"/>
      <c r="D786" s="11"/>
      <c r="E786" s="20"/>
      <c r="F786" s="12"/>
      <c r="G786" s="13"/>
      <c r="H786" s="11"/>
      <c r="I786" s="14"/>
      <c r="J786" s="12"/>
      <c r="K786" s="11"/>
      <c r="L786" s="93"/>
      <c r="M786" s="15"/>
      <c r="N786" s="16"/>
      <c r="O786" s="18"/>
      <c r="P786" s="18"/>
      <c r="Q786" s="18"/>
      <c r="R786" s="11"/>
      <c r="S786" s="18"/>
    </row>
    <row r="787" spans="2:19" x14ac:dyDescent="0.2">
      <c r="B787" s="10"/>
      <c r="C787" s="10"/>
      <c r="D787" s="11"/>
      <c r="E787" s="20"/>
      <c r="F787" s="12"/>
      <c r="G787" s="13"/>
      <c r="H787" s="11"/>
      <c r="I787" s="14"/>
      <c r="J787" s="12"/>
      <c r="K787" s="11"/>
      <c r="L787" s="93"/>
      <c r="M787" s="15"/>
      <c r="N787" s="16"/>
      <c r="O787" s="18"/>
      <c r="P787" s="18"/>
      <c r="Q787" s="18"/>
      <c r="R787" s="11"/>
      <c r="S787" s="18"/>
    </row>
    <row r="788" spans="2:19" x14ac:dyDescent="0.2">
      <c r="B788" s="10"/>
      <c r="C788" s="10"/>
      <c r="D788" s="11"/>
      <c r="E788" s="20"/>
      <c r="F788" s="12"/>
      <c r="G788" s="13"/>
      <c r="H788" s="11"/>
      <c r="I788" s="14"/>
      <c r="J788" s="12"/>
      <c r="K788" s="11"/>
      <c r="L788" s="93"/>
      <c r="M788" s="15"/>
      <c r="N788" s="16"/>
      <c r="O788" s="18"/>
      <c r="P788" s="18"/>
      <c r="Q788" s="18"/>
      <c r="R788" s="11"/>
      <c r="S788" s="18"/>
    </row>
    <row r="789" spans="2:19" x14ac:dyDescent="0.2">
      <c r="B789" s="10"/>
      <c r="C789" s="10"/>
      <c r="D789" s="11"/>
      <c r="E789" s="20"/>
      <c r="F789" s="12"/>
      <c r="G789" s="13"/>
      <c r="H789" s="11"/>
      <c r="I789" s="14"/>
      <c r="J789" s="12"/>
      <c r="K789" s="11"/>
      <c r="L789" s="93"/>
      <c r="M789" s="15"/>
      <c r="N789" s="16"/>
      <c r="O789" s="18"/>
      <c r="P789" s="18"/>
      <c r="Q789" s="18"/>
      <c r="R789" s="11"/>
      <c r="S789" s="18"/>
    </row>
    <row r="790" spans="2:19" x14ac:dyDescent="0.2">
      <c r="B790" s="10"/>
      <c r="C790" s="10"/>
      <c r="D790" s="11"/>
      <c r="E790" s="20"/>
      <c r="F790" s="12"/>
      <c r="G790" s="13"/>
      <c r="H790" s="11"/>
      <c r="I790" s="14"/>
      <c r="J790" s="12"/>
      <c r="K790" s="11"/>
      <c r="L790" s="93"/>
      <c r="M790" s="15"/>
      <c r="N790" s="16"/>
      <c r="O790" s="18"/>
      <c r="P790" s="18"/>
      <c r="Q790" s="18"/>
      <c r="R790" s="11"/>
      <c r="S790" s="18"/>
    </row>
    <row r="791" spans="2:19" x14ac:dyDescent="0.2">
      <c r="B791" s="10"/>
      <c r="C791" s="10"/>
      <c r="D791" s="11"/>
      <c r="E791" s="20"/>
      <c r="F791" s="12"/>
      <c r="G791" s="13"/>
      <c r="H791" s="11"/>
      <c r="I791" s="14"/>
      <c r="J791" s="12"/>
      <c r="K791" s="11"/>
      <c r="L791" s="93"/>
      <c r="M791" s="15"/>
      <c r="N791" s="16"/>
      <c r="O791" s="18"/>
      <c r="P791" s="18"/>
      <c r="Q791" s="18"/>
      <c r="R791" s="11"/>
      <c r="S791" s="18"/>
    </row>
    <row r="792" spans="2:19" x14ac:dyDescent="0.2">
      <c r="B792" s="10"/>
      <c r="C792" s="10"/>
      <c r="D792" s="11"/>
      <c r="E792" s="20"/>
      <c r="F792" s="12"/>
      <c r="G792" s="13"/>
      <c r="H792" s="11"/>
      <c r="I792" s="14"/>
      <c r="J792" s="12"/>
      <c r="K792" s="11"/>
      <c r="L792" s="93"/>
      <c r="M792" s="15"/>
      <c r="N792" s="16"/>
      <c r="O792" s="18"/>
      <c r="P792" s="18"/>
      <c r="Q792" s="18"/>
      <c r="R792" s="11"/>
      <c r="S792" s="18"/>
    </row>
    <row r="793" spans="2:19" x14ac:dyDescent="0.2">
      <c r="B793" s="10"/>
      <c r="C793" s="10"/>
      <c r="D793" s="11"/>
      <c r="E793" s="20"/>
      <c r="F793" s="12"/>
      <c r="G793" s="13"/>
      <c r="H793" s="11"/>
      <c r="I793" s="14"/>
      <c r="J793" s="12"/>
      <c r="K793" s="11"/>
      <c r="L793" s="93"/>
      <c r="M793" s="15"/>
      <c r="N793" s="16"/>
      <c r="O793" s="18"/>
      <c r="P793" s="18"/>
      <c r="Q793" s="18"/>
      <c r="R793" s="11"/>
      <c r="S793" s="18"/>
    </row>
    <row r="794" spans="2:19" x14ac:dyDescent="0.2">
      <c r="B794" s="10"/>
      <c r="C794" s="10"/>
      <c r="D794" s="11"/>
      <c r="E794" s="20"/>
      <c r="F794" s="12"/>
      <c r="G794" s="13"/>
      <c r="H794" s="11"/>
      <c r="I794" s="14"/>
      <c r="J794" s="12"/>
      <c r="K794" s="11"/>
      <c r="L794" s="93"/>
      <c r="M794" s="15"/>
      <c r="N794" s="16"/>
      <c r="O794" s="18"/>
      <c r="P794" s="18"/>
      <c r="Q794" s="18"/>
      <c r="R794" s="11"/>
      <c r="S794" s="18"/>
    </row>
    <row r="795" spans="2:19" x14ac:dyDescent="0.2">
      <c r="B795" s="10"/>
      <c r="C795" s="10"/>
      <c r="D795" s="11"/>
      <c r="E795" s="20"/>
      <c r="F795" s="12"/>
      <c r="G795" s="13"/>
      <c r="H795" s="11"/>
      <c r="I795" s="14"/>
      <c r="J795" s="12"/>
      <c r="K795" s="11"/>
      <c r="L795" s="93"/>
      <c r="M795" s="15"/>
      <c r="N795" s="16"/>
      <c r="O795" s="18"/>
      <c r="P795" s="18"/>
      <c r="Q795" s="18"/>
      <c r="R795" s="11"/>
      <c r="S795" s="18"/>
    </row>
    <row r="796" spans="2:19" x14ac:dyDescent="0.2">
      <c r="B796" s="10"/>
      <c r="C796" s="10"/>
      <c r="D796" s="11"/>
      <c r="E796" s="20"/>
      <c r="F796" s="12"/>
      <c r="G796" s="13"/>
      <c r="H796" s="11"/>
      <c r="I796" s="14"/>
      <c r="J796" s="12"/>
      <c r="K796" s="11"/>
      <c r="L796" s="93"/>
      <c r="M796" s="15"/>
      <c r="N796" s="16"/>
      <c r="O796" s="18"/>
      <c r="P796" s="18"/>
      <c r="Q796" s="18"/>
      <c r="R796" s="11"/>
      <c r="S796" s="18"/>
    </row>
    <row r="797" spans="2:19" x14ac:dyDescent="0.2">
      <c r="B797" s="10"/>
      <c r="C797" s="10"/>
      <c r="D797" s="11"/>
      <c r="E797" s="20"/>
      <c r="F797" s="12"/>
      <c r="G797" s="13"/>
      <c r="H797" s="11"/>
      <c r="I797" s="14"/>
      <c r="J797" s="12"/>
      <c r="K797" s="11"/>
      <c r="L797" s="93"/>
      <c r="M797" s="15"/>
      <c r="N797" s="16"/>
      <c r="O797" s="18"/>
      <c r="P797" s="18"/>
      <c r="Q797" s="18"/>
      <c r="R797" s="11"/>
      <c r="S797" s="18"/>
    </row>
    <row r="798" spans="2:19" x14ac:dyDescent="0.2">
      <c r="B798" s="10"/>
      <c r="C798" s="10"/>
      <c r="D798" s="11"/>
      <c r="E798" s="20"/>
      <c r="F798" s="12"/>
      <c r="G798" s="13"/>
      <c r="H798" s="11"/>
      <c r="I798" s="14"/>
      <c r="J798" s="12"/>
      <c r="K798" s="11"/>
      <c r="L798" s="93"/>
      <c r="M798" s="15"/>
      <c r="N798" s="16"/>
      <c r="O798" s="18"/>
      <c r="P798" s="18"/>
      <c r="Q798" s="18"/>
      <c r="R798" s="11"/>
      <c r="S798" s="18"/>
    </row>
    <row r="799" spans="2:19" x14ac:dyDescent="0.2">
      <c r="B799" s="10"/>
      <c r="C799" s="10"/>
      <c r="D799" s="11"/>
      <c r="E799" s="20"/>
      <c r="F799" s="12"/>
      <c r="G799" s="13"/>
      <c r="H799" s="11"/>
      <c r="I799" s="14"/>
      <c r="J799" s="12"/>
      <c r="K799" s="11"/>
      <c r="L799" s="93"/>
      <c r="M799" s="15"/>
      <c r="N799" s="16"/>
      <c r="O799" s="18"/>
      <c r="P799" s="18"/>
      <c r="Q799" s="18"/>
      <c r="R799" s="11"/>
      <c r="S799" s="18"/>
    </row>
    <row r="800" spans="2:19" x14ac:dyDescent="0.2">
      <c r="B800" s="10"/>
      <c r="C800" s="10"/>
      <c r="D800" s="11"/>
      <c r="E800" s="20"/>
      <c r="F800" s="12"/>
      <c r="G800" s="13"/>
      <c r="H800" s="11"/>
      <c r="I800" s="14"/>
      <c r="J800" s="12"/>
      <c r="K800" s="11"/>
      <c r="L800" s="93"/>
      <c r="M800" s="15"/>
      <c r="N800" s="16"/>
      <c r="O800" s="18"/>
      <c r="P800" s="18"/>
      <c r="Q800" s="18"/>
      <c r="R800" s="11"/>
      <c r="S800" s="18"/>
    </row>
    <row r="801" spans="2:19" x14ac:dyDescent="0.2">
      <c r="B801" s="10"/>
      <c r="C801" s="10"/>
      <c r="D801" s="11"/>
      <c r="E801" s="20"/>
      <c r="F801" s="12"/>
      <c r="G801" s="13"/>
      <c r="H801" s="11"/>
      <c r="I801" s="14"/>
      <c r="J801" s="12"/>
      <c r="K801" s="11"/>
      <c r="L801" s="93"/>
      <c r="M801" s="15"/>
      <c r="N801" s="16"/>
      <c r="O801" s="18"/>
      <c r="P801" s="18"/>
      <c r="Q801" s="18"/>
      <c r="R801" s="11"/>
      <c r="S801" s="18"/>
    </row>
    <row r="802" spans="2:19" x14ac:dyDescent="0.2">
      <c r="B802" s="10"/>
      <c r="C802" s="10"/>
      <c r="D802" s="11"/>
      <c r="E802" s="20"/>
      <c r="F802" s="12"/>
      <c r="G802" s="13"/>
      <c r="H802" s="11"/>
      <c r="I802" s="14"/>
      <c r="J802" s="12"/>
      <c r="K802" s="11"/>
      <c r="L802" s="93"/>
      <c r="M802" s="15"/>
      <c r="N802" s="16"/>
      <c r="O802" s="18"/>
      <c r="P802" s="18"/>
      <c r="Q802" s="18"/>
      <c r="R802" s="11"/>
      <c r="S802" s="18"/>
    </row>
    <row r="803" spans="2:19" x14ac:dyDescent="0.2">
      <c r="B803" s="10"/>
      <c r="C803" s="10"/>
      <c r="D803" s="11"/>
      <c r="E803" s="20"/>
      <c r="F803" s="12"/>
      <c r="G803" s="13"/>
      <c r="H803" s="11"/>
      <c r="I803" s="14"/>
      <c r="J803" s="12"/>
      <c r="K803" s="11"/>
      <c r="L803" s="93"/>
      <c r="M803" s="15"/>
      <c r="N803" s="16"/>
      <c r="O803" s="18"/>
      <c r="P803" s="18"/>
      <c r="Q803" s="18"/>
      <c r="R803" s="11"/>
      <c r="S803" s="18"/>
    </row>
    <row r="804" spans="2:19" x14ac:dyDescent="0.2">
      <c r="B804" s="10"/>
      <c r="C804" s="10"/>
      <c r="D804" s="11"/>
      <c r="E804" s="20"/>
      <c r="F804" s="12"/>
      <c r="G804" s="13"/>
      <c r="H804" s="11"/>
      <c r="I804" s="14"/>
      <c r="J804" s="12"/>
      <c r="K804" s="11"/>
      <c r="L804" s="93"/>
      <c r="M804" s="15"/>
      <c r="N804" s="16"/>
      <c r="O804" s="18"/>
      <c r="P804" s="18"/>
      <c r="Q804" s="18"/>
      <c r="R804" s="11"/>
      <c r="S804" s="18"/>
    </row>
    <row r="805" spans="2:19" x14ac:dyDescent="0.2">
      <c r="B805" s="10"/>
      <c r="C805" s="10"/>
      <c r="D805" s="11"/>
      <c r="E805" s="20"/>
      <c r="F805" s="12"/>
      <c r="G805" s="13"/>
      <c r="H805" s="11"/>
      <c r="I805" s="14"/>
      <c r="J805" s="12"/>
      <c r="K805" s="11"/>
      <c r="L805" s="93"/>
      <c r="M805" s="15"/>
      <c r="N805" s="16"/>
      <c r="O805" s="18"/>
      <c r="P805" s="18"/>
      <c r="Q805" s="18"/>
      <c r="R805" s="11"/>
      <c r="S805" s="18"/>
    </row>
    <row r="806" spans="2:19" x14ac:dyDescent="0.2">
      <c r="B806" s="10"/>
      <c r="C806" s="10"/>
      <c r="D806" s="11"/>
      <c r="E806" s="20"/>
      <c r="F806" s="12"/>
      <c r="G806" s="13"/>
      <c r="H806" s="11"/>
      <c r="I806" s="14"/>
      <c r="J806" s="12"/>
      <c r="K806" s="11"/>
      <c r="L806" s="93"/>
      <c r="M806" s="15"/>
      <c r="N806" s="16"/>
      <c r="O806" s="18"/>
      <c r="P806" s="18"/>
      <c r="Q806" s="18"/>
      <c r="R806" s="11"/>
      <c r="S806" s="18"/>
    </row>
    <row r="807" spans="2:19" x14ac:dyDescent="0.2">
      <c r="B807" s="10"/>
      <c r="C807" s="10"/>
      <c r="D807" s="11"/>
      <c r="E807" s="20"/>
      <c r="F807" s="12"/>
      <c r="G807" s="13"/>
      <c r="H807" s="11"/>
      <c r="I807" s="14"/>
      <c r="J807" s="12"/>
      <c r="K807" s="11"/>
      <c r="L807" s="93"/>
      <c r="M807" s="15"/>
      <c r="N807" s="16"/>
      <c r="O807" s="18"/>
      <c r="P807" s="18"/>
      <c r="Q807" s="18"/>
      <c r="R807" s="11"/>
      <c r="S807" s="18"/>
    </row>
    <row r="808" spans="2:19" x14ac:dyDescent="0.2">
      <c r="B808" s="10"/>
      <c r="C808" s="10"/>
      <c r="D808" s="11"/>
      <c r="E808" s="20"/>
      <c r="F808" s="12"/>
      <c r="G808" s="13"/>
      <c r="H808" s="11"/>
      <c r="I808" s="14"/>
      <c r="J808" s="12"/>
      <c r="K808" s="11"/>
      <c r="L808" s="93"/>
      <c r="M808" s="15"/>
      <c r="N808" s="16"/>
      <c r="O808" s="18"/>
      <c r="P808" s="18"/>
      <c r="Q808" s="18"/>
      <c r="R808" s="11"/>
      <c r="S808" s="18"/>
    </row>
    <row r="809" spans="2:19" x14ac:dyDescent="0.2">
      <c r="B809" s="10"/>
      <c r="C809" s="10"/>
      <c r="D809" s="11"/>
      <c r="E809" s="20"/>
      <c r="F809" s="12"/>
      <c r="G809" s="13"/>
      <c r="H809" s="11"/>
      <c r="I809" s="14"/>
      <c r="J809" s="12"/>
      <c r="K809" s="11"/>
      <c r="L809" s="93"/>
      <c r="M809" s="15"/>
      <c r="N809" s="16"/>
      <c r="O809" s="18"/>
      <c r="P809" s="18"/>
      <c r="Q809" s="18"/>
      <c r="R809" s="11"/>
      <c r="S809" s="18"/>
    </row>
    <row r="810" spans="2:19" x14ac:dyDescent="0.2">
      <c r="B810" s="10"/>
      <c r="C810" s="10"/>
      <c r="D810" s="11"/>
      <c r="E810" s="20"/>
      <c r="F810" s="12"/>
      <c r="G810" s="13"/>
      <c r="H810" s="11"/>
      <c r="I810" s="14"/>
      <c r="J810" s="12"/>
      <c r="K810" s="11"/>
      <c r="L810" s="93"/>
      <c r="M810" s="15"/>
      <c r="N810" s="16"/>
      <c r="O810" s="18"/>
      <c r="P810" s="18"/>
      <c r="Q810" s="18"/>
      <c r="R810" s="11"/>
      <c r="S810" s="18"/>
    </row>
    <row r="811" spans="2:19" x14ac:dyDescent="0.2">
      <c r="B811" s="10"/>
      <c r="C811" s="10"/>
      <c r="D811" s="11"/>
      <c r="E811" s="20"/>
      <c r="F811" s="12"/>
      <c r="G811" s="13"/>
      <c r="H811" s="11"/>
      <c r="I811" s="14"/>
      <c r="J811" s="12"/>
      <c r="K811" s="11"/>
      <c r="L811" s="93"/>
      <c r="M811" s="15"/>
      <c r="N811" s="16"/>
      <c r="O811" s="18"/>
      <c r="P811" s="18"/>
      <c r="Q811" s="18"/>
      <c r="R811" s="11"/>
      <c r="S811" s="18"/>
    </row>
    <row r="812" spans="2:19" x14ac:dyDescent="0.2">
      <c r="B812" s="10"/>
      <c r="C812" s="10"/>
      <c r="D812" s="11"/>
      <c r="E812" s="20"/>
      <c r="F812" s="12"/>
      <c r="G812" s="13"/>
      <c r="H812" s="11"/>
      <c r="I812" s="14"/>
      <c r="J812" s="12"/>
      <c r="K812" s="11"/>
      <c r="L812" s="93"/>
      <c r="M812" s="15"/>
      <c r="N812" s="16"/>
      <c r="O812" s="18"/>
      <c r="P812" s="18"/>
      <c r="Q812" s="18"/>
      <c r="R812" s="11"/>
      <c r="S812" s="18"/>
    </row>
    <row r="813" spans="2:19" x14ac:dyDescent="0.2">
      <c r="B813" s="10"/>
      <c r="C813" s="10"/>
      <c r="D813" s="11"/>
      <c r="E813" s="20"/>
      <c r="F813" s="12"/>
      <c r="G813" s="13"/>
      <c r="H813" s="11"/>
      <c r="I813" s="14"/>
      <c r="J813" s="12"/>
      <c r="K813" s="11"/>
      <c r="L813" s="93"/>
      <c r="M813" s="15"/>
      <c r="N813" s="16"/>
      <c r="O813" s="18"/>
      <c r="P813" s="18"/>
      <c r="Q813" s="18"/>
      <c r="R813" s="11"/>
      <c r="S813" s="18"/>
    </row>
    <row r="814" spans="2:19" x14ac:dyDescent="0.2">
      <c r="B814" s="10"/>
      <c r="C814" s="10"/>
      <c r="D814" s="11"/>
      <c r="E814" s="20"/>
      <c r="F814" s="12"/>
      <c r="G814" s="13"/>
      <c r="H814" s="11"/>
      <c r="I814" s="14"/>
      <c r="J814" s="12"/>
      <c r="K814" s="11"/>
      <c r="L814" s="93"/>
      <c r="M814" s="15"/>
      <c r="N814" s="16"/>
      <c r="O814" s="18"/>
      <c r="P814" s="18"/>
      <c r="Q814" s="18"/>
      <c r="R814" s="11"/>
      <c r="S814" s="18"/>
    </row>
    <row r="815" spans="2:19" x14ac:dyDescent="0.2">
      <c r="B815" s="10"/>
      <c r="C815" s="10"/>
      <c r="D815" s="11"/>
      <c r="E815" s="20"/>
      <c r="F815" s="12"/>
      <c r="G815" s="13"/>
      <c r="H815" s="11"/>
      <c r="I815" s="14"/>
      <c r="J815" s="12"/>
      <c r="K815" s="11"/>
      <c r="L815" s="93"/>
      <c r="M815" s="15"/>
      <c r="N815" s="16"/>
      <c r="O815" s="18"/>
      <c r="P815" s="18"/>
      <c r="Q815" s="18"/>
      <c r="R815" s="11"/>
      <c r="S815" s="18"/>
    </row>
    <row r="816" spans="2:19" x14ac:dyDescent="0.2">
      <c r="B816" s="10"/>
      <c r="C816" s="10"/>
      <c r="D816" s="11"/>
      <c r="E816" s="20"/>
      <c r="F816" s="12"/>
      <c r="G816" s="13"/>
      <c r="H816" s="11"/>
      <c r="I816" s="14"/>
      <c r="J816" s="12"/>
      <c r="K816" s="11"/>
      <c r="L816" s="93"/>
      <c r="M816" s="15"/>
      <c r="N816" s="16"/>
      <c r="O816" s="18"/>
      <c r="P816" s="18"/>
      <c r="Q816" s="18"/>
      <c r="R816" s="11"/>
      <c r="S816" s="18"/>
    </row>
    <row r="817" spans="2:19" x14ac:dyDescent="0.2">
      <c r="B817" s="10"/>
      <c r="C817" s="10"/>
      <c r="D817" s="11"/>
      <c r="E817" s="20"/>
      <c r="F817" s="12"/>
      <c r="G817" s="13"/>
      <c r="H817" s="11"/>
      <c r="I817" s="14"/>
      <c r="J817" s="12"/>
      <c r="K817" s="11"/>
      <c r="L817" s="93"/>
      <c r="M817" s="15"/>
      <c r="N817" s="16"/>
      <c r="O817" s="18"/>
      <c r="P817" s="18"/>
      <c r="Q817" s="18"/>
      <c r="R817" s="11"/>
      <c r="S817" s="18"/>
    </row>
    <row r="818" spans="2:19" x14ac:dyDescent="0.2">
      <c r="B818" s="10"/>
      <c r="C818" s="10"/>
      <c r="D818" s="11"/>
      <c r="E818" s="20"/>
      <c r="F818" s="12"/>
      <c r="G818" s="13"/>
      <c r="H818" s="11"/>
      <c r="I818" s="14"/>
      <c r="J818" s="12"/>
      <c r="K818" s="11"/>
      <c r="L818" s="93"/>
      <c r="M818" s="15"/>
      <c r="N818" s="16"/>
      <c r="O818" s="18"/>
      <c r="P818" s="18"/>
      <c r="Q818" s="18"/>
      <c r="R818" s="11"/>
      <c r="S818" s="18"/>
    </row>
    <row r="819" spans="2:19" x14ac:dyDescent="0.2">
      <c r="B819" s="10"/>
      <c r="C819" s="10"/>
      <c r="D819" s="11"/>
      <c r="E819" s="20"/>
      <c r="F819" s="12"/>
      <c r="G819" s="13"/>
      <c r="H819" s="11"/>
      <c r="I819" s="14"/>
      <c r="J819" s="12"/>
      <c r="K819" s="11"/>
      <c r="L819" s="93"/>
      <c r="M819" s="15"/>
      <c r="N819" s="16"/>
      <c r="O819" s="18"/>
      <c r="P819" s="18"/>
      <c r="Q819" s="18"/>
      <c r="R819" s="11"/>
      <c r="S819" s="18"/>
    </row>
    <row r="820" spans="2:19" x14ac:dyDescent="0.2">
      <c r="B820" s="10"/>
      <c r="C820" s="10"/>
      <c r="D820" s="11"/>
      <c r="E820" s="20"/>
      <c r="F820" s="12"/>
      <c r="G820" s="13"/>
      <c r="H820" s="11"/>
      <c r="I820" s="14"/>
      <c r="J820" s="12"/>
      <c r="K820" s="11"/>
      <c r="L820" s="93"/>
      <c r="M820" s="15"/>
      <c r="N820" s="16"/>
      <c r="O820" s="18"/>
      <c r="P820" s="18"/>
      <c r="Q820" s="18"/>
      <c r="R820" s="11"/>
      <c r="S820" s="18"/>
    </row>
    <row r="821" spans="2:19" x14ac:dyDescent="0.2">
      <c r="B821" s="10"/>
      <c r="C821" s="10"/>
      <c r="D821" s="11"/>
      <c r="E821" s="20"/>
      <c r="F821" s="12"/>
      <c r="G821" s="13"/>
      <c r="H821" s="11"/>
      <c r="I821" s="14"/>
      <c r="J821" s="12"/>
      <c r="K821" s="11"/>
      <c r="L821" s="93"/>
      <c r="M821" s="15"/>
      <c r="N821" s="16"/>
      <c r="O821" s="18"/>
      <c r="P821" s="18"/>
      <c r="Q821" s="18"/>
      <c r="R821" s="11"/>
      <c r="S821" s="18"/>
    </row>
    <row r="822" spans="2:19" x14ac:dyDescent="0.2">
      <c r="B822" s="10"/>
      <c r="C822" s="10"/>
      <c r="D822" s="11"/>
      <c r="E822" s="20"/>
      <c r="F822" s="12"/>
      <c r="G822" s="13"/>
      <c r="H822" s="11"/>
      <c r="I822" s="14"/>
      <c r="J822" s="12"/>
      <c r="K822" s="11"/>
      <c r="L822" s="93"/>
      <c r="M822" s="15"/>
      <c r="N822" s="16"/>
      <c r="O822" s="18"/>
      <c r="P822" s="18"/>
      <c r="Q822" s="18"/>
      <c r="R822" s="11"/>
      <c r="S822" s="18"/>
    </row>
    <row r="823" spans="2:19" x14ac:dyDescent="0.2">
      <c r="B823" s="10"/>
      <c r="C823" s="10"/>
      <c r="D823" s="11"/>
      <c r="E823" s="20"/>
      <c r="F823" s="12"/>
      <c r="G823" s="13"/>
      <c r="H823" s="11"/>
      <c r="I823" s="14"/>
      <c r="J823" s="12"/>
      <c r="K823" s="11"/>
      <c r="L823" s="93"/>
      <c r="M823" s="15"/>
      <c r="N823" s="16"/>
      <c r="O823" s="18"/>
      <c r="P823" s="18"/>
      <c r="Q823" s="18"/>
      <c r="R823" s="11"/>
      <c r="S823" s="18"/>
    </row>
    <row r="824" spans="2:19" x14ac:dyDescent="0.2">
      <c r="B824" s="10"/>
      <c r="C824" s="10"/>
      <c r="D824" s="11"/>
      <c r="E824" s="20"/>
      <c r="F824" s="12"/>
      <c r="G824" s="13"/>
      <c r="H824" s="11"/>
      <c r="I824" s="14"/>
      <c r="J824" s="12"/>
      <c r="K824" s="11"/>
      <c r="L824" s="93"/>
      <c r="M824" s="15"/>
      <c r="N824" s="16"/>
      <c r="O824" s="18"/>
      <c r="P824" s="18"/>
      <c r="Q824" s="18"/>
      <c r="R824" s="11"/>
      <c r="S824" s="18"/>
    </row>
    <row r="825" spans="2:19" x14ac:dyDescent="0.2">
      <c r="B825" s="10"/>
      <c r="C825" s="10"/>
      <c r="D825" s="11"/>
      <c r="E825" s="20"/>
      <c r="F825" s="12"/>
      <c r="G825" s="13"/>
      <c r="H825" s="11"/>
      <c r="I825" s="14"/>
      <c r="J825" s="12"/>
      <c r="K825" s="11"/>
      <c r="L825" s="93"/>
      <c r="M825" s="15"/>
      <c r="N825" s="16"/>
      <c r="O825" s="18"/>
      <c r="P825" s="18"/>
      <c r="Q825" s="18"/>
      <c r="R825" s="11"/>
      <c r="S825" s="18"/>
    </row>
    <row r="826" spans="2:19" x14ac:dyDescent="0.2">
      <c r="B826" s="10"/>
      <c r="C826" s="10"/>
      <c r="D826" s="11"/>
      <c r="E826" s="20"/>
      <c r="F826" s="12"/>
      <c r="G826" s="13"/>
      <c r="H826" s="11"/>
      <c r="I826" s="14"/>
      <c r="J826" s="12"/>
      <c r="K826" s="11"/>
      <c r="L826" s="93"/>
      <c r="M826" s="15"/>
      <c r="N826" s="16"/>
      <c r="O826" s="18"/>
      <c r="P826" s="18"/>
      <c r="Q826" s="18"/>
      <c r="R826" s="11"/>
      <c r="S826" s="18"/>
    </row>
    <row r="827" spans="2:19" x14ac:dyDescent="0.2">
      <c r="B827" s="10"/>
      <c r="C827" s="10"/>
      <c r="D827" s="11"/>
      <c r="E827" s="20"/>
      <c r="F827" s="12"/>
      <c r="G827" s="13"/>
      <c r="H827" s="11"/>
      <c r="I827" s="14"/>
      <c r="J827" s="12"/>
      <c r="K827" s="11"/>
      <c r="L827" s="93"/>
      <c r="M827" s="15"/>
      <c r="N827" s="16"/>
      <c r="O827" s="18"/>
      <c r="P827" s="18"/>
      <c r="Q827" s="18"/>
      <c r="R827" s="11"/>
      <c r="S827" s="18"/>
    </row>
    <row r="828" spans="2:19" x14ac:dyDescent="0.2">
      <c r="B828" s="10"/>
      <c r="C828" s="10"/>
      <c r="D828" s="11"/>
      <c r="E828" s="20"/>
      <c r="F828" s="12"/>
      <c r="G828" s="13"/>
      <c r="H828" s="11"/>
      <c r="I828" s="14"/>
      <c r="J828" s="12"/>
      <c r="K828" s="11"/>
      <c r="L828" s="93"/>
      <c r="M828" s="15"/>
      <c r="N828" s="16"/>
      <c r="O828" s="18"/>
      <c r="P828" s="18"/>
      <c r="Q828" s="18"/>
      <c r="R828" s="11"/>
      <c r="S828" s="18"/>
    </row>
    <row r="829" spans="2:19" x14ac:dyDescent="0.2">
      <c r="B829" s="10"/>
      <c r="C829" s="10"/>
      <c r="D829" s="11"/>
      <c r="E829" s="20"/>
      <c r="F829" s="12"/>
      <c r="G829" s="13"/>
      <c r="H829" s="11"/>
      <c r="I829" s="14"/>
      <c r="J829" s="12"/>
      <c r="K829" s="11"/>
      <c r="L829" s="93"/>
      <c r="M829" s="15"/>
      <c r="N829" s="16"/>
      <c r="O829" s="18"/>
      <c r="P829" s="18"/>
      <c r="Q829" s="18"/>
      <c r="R829" s="11"/>
      <c r="S829" s="18"/>
    </row>
    <row r="830" spans="2:19" x14ac:dyDescent="0.2">
      <c r="B830" s="10"/>
      <c r="C830" s="10"/>
      <c r="D830" s="11"/>
      <c r="E830" s="20"/>
      <c r="F830" s="12"/>
      <c r="G830" s="13"/>
      <c r="H830" s="11"/>
      <c r="I830" s="14"/>
      <c r="J830" s="12"/>
      <c r="K830" s="11"/>
      <c r="L830" s="93"/>
      <c r="M830" s="15"/>
      <c r="N830" s="16"/>
      <c r="O830" s="18"/>
      <c r="P830" s="18"/>
      <c r="Q830" s="18"/>
      <c r="R830" s="11"/>
      <c r="S830" s="18"/>
    </row>
    <row r="831" spans="2:19" x14ac:dyDescent="0.2">
      <c r="B831" s="10"/>
      <c r="C831" s="10"/>
      <c r="D831" s="11"/>
      <c r="E831" s="20"/>
      <c r="F831" s="12"/>
      <c r="G831" s="13"/>
      <c r="H831" s="11"/>
      <c r="I831" s="14"/>
      <c r="J831" s="12"/>
      <c r="K831" s="11"/>
      <c r="L831" s="93"/>
      <c r="M831" s="15"/>
      <c r="N831" s="16"/>
      <c r="O831" s="18"/>
      <c r="P831" s="18"/>
      <c r="Q831" s="18"/>
      <c r="R831" s="11"/>
      <c r="S831" s="18"/>
    </row>
    <row r="832" spans="2:19" x14ac:dyDescent="0.2">
      <c r="B832" s="10"/>
      <c r="C832" s="10"/>
      <c r="D832" s="11"/>
      <c r="E832" s="20"/>
      <c r="F832" s="12"/>
      <c r="G832" s="13"/>
      <c r="H832" s="11"/>
      <c r="I832" s="14"/>
      <c r="J832" s="12"/>
      <c r="K832" s="11"/>
      <c r="L832" s="93"/>
      <c r="M832" s="15"/>
      <c r="N832" s="16"/>
      <c r="O832" s="18"/>
      <c r="P832" s="18"/>
      <c r="Q832" s="18"/>
      <c r="R832" s="11"/>
      <c r="S832" s="18"/>
    </row>
    <row r="833" spans="2:19" x14ac:dyDescent="0.2">
      <c r="B833" s="10"/>
      <c r="C833" s="10"/>
      <c r="D833" s="11"/>
      <c r="E833" s="20"/>
      <c r="F833" s="12"/>
      <c r="G833" s="13"/>
      <c r="H833" s="11"/>
      <c r="I833" s="14"/>
      <c r="J833" s="12"/>
      <c r="K833" s="11"/>
      <c r="L833" s="93"/>
      <c r="M833" s="15"/>
      <c r="N833" s="16"/>
      <c r="O833" s="18"/>
      <c r="P833" s="18"/>
      <c r="Q833" s="18"/>
      <c r="R833" s="11"/>
      <c r="S833" s="18"/>
    </row>
    <row r="834" spans="2:19" x14ac:dyDescent="0.2">
      <c r="B834" s="10"/>
      <c r="C834" s="10"/>
      <c r="D834" s="11"/>
      <c r="E834" s="20"/>
      <c r="F834" s="12"/>
      <c r="G834" s="13"/>
      <c r="H834" s="11"/>
      <c r="I834" s="14"/>
      <c r="J834" s="12"/>
      <c r="K834" s="11"/>
      <c r="L834" s="93"/>
      <c r="M834" s="15"/>
      <c r="N834" s="16"/>
      <c r="O834" s="18"/>
      <c r="P834" s="18"/>
      <c r="Q834" s="18"/>
      <c r="R834" s="11"/>
      <c r="S834" s="18"/>
    </row>
    <row r="835" spans="2:19" x14ac:dyDescent="0.2">
      <c r="B835" s="10"/>
      <c r="C835" s="10"/>
      <c r="D835" s="11"/>
      <c r="E835" s="20"/>
      <c r="F835" s="12"/>
      <c r="G835" s="13"/>
      <c r="H835" s="11"/>
      <c r="I835" s="14"/>
      <c r="J835" s="12"/>
      <c r="K835" s="11"/>
      <c r="L835" s="93"/>
      <c r="M835" s="15"/>
      <c r="N835" s="16"/>
      <c r="O835" s="18"/>
      <c r="P835" s="18"/>
      <c r="Q835" s="18"/>
      <c r="R835" s="11"/>
      <c r="S835" s="18"/>
    </row>
    <row r="836" spans="2:19" x14ac:dyDescent="0.2">
      <c r="B836" s="10"/>
      <c r="C836" s="10"/>
      <c r="D836" s="11"/>
      <c r="E836" s="20"/>
      <c r="F836" s="12"/>
      <c r="G836" s="13"/>
      <c r="H836" s="11"/>
      <c r="I836" s="14"/>
      <c r="J836" s="12"/>
      <c r="K836" s="11"/>
      <c r="L836" s="93"/>
      <c r="M836" s="15"/>
      <c r="N836" s="16"/>
      <c r="O836" s="18"/>
      <c r="P836" s="18"/>
      <c r="Q836" s="18"/>
      <c r="R836" s="11"/>
      <c r="S836" s="18"/>
    </row>
    <row r="837" spans="2:19" x14ac:dyDescent="0.2">
      <c r="B837" s="10"/>
      <c r="C837" s="10"/>
      <c r="D837" s="11"/>
      <c r="E837" s="20"/>
      <c r="F837" s="12"/>
      <c r="G837" s="13"/>
      <c r="H837" s="11"/>
      <c r="I837" s="14"/>
      <c r="J837" s="12"/>
      <c r="K837" s="11"/>
      <c r="L837" s="93"/>
      <c r="M837" s="15"/>
      <c r="N837" s="16"/>
      <c r="O837" s="18"/>
      <c r="P837" s="18"/>
      <c r="Q837" s="18"/>
      <c r="R837" s="11"/>
      <c r="S837" s="18"/>
    </row>
    <row r="838" spans="2:19" x14ac:dyDescent="0.2">
      <c r="B838" s="10"/>
      <c r="C838" s="10"/>
      <c r="D838" s="11"/>
      <c r="E838" s="20"/>
      <c r="F838" s="12"/>
      <c r="G838" s="13"/>
      <c r="H838" s="11"/>
      <c r="I838" s="14"/>
      <c r="J838" s="12"/>
      <c r="K838" s="11"/>
      <c r="L838" s="93"/>
      <c r="M838" s="15"/>
      <c r="N838" s="16"/>
      <c r="O838" s="18"/>
      <c r="P838" s="18"/>
      <c r="Q838" s="18"/>
      <c r="R838" s="11"/>
      <c r="S838" s="18"/>
    </row>
    <row r="839" spans="2:19" x14ac:dyDescent="0.2">
      <c r="B839" s="10"/>
      <c r="C839" s="10"/>
      <c r="D839" s="11"/>
      <c r="E839" s="20"/>
      <c r="F839" s="12"/>
      <c r="G839" s="13"/>
      <c r="H839" s="11"/>
      <c r="I839" s="14"/>
      <c r="J839" s="12"/>
      <c r="K839" s="11"/>
      <c r="L839" s="93"/>
      <c r="M839" s="15"/>
      <c r="N839" s="16"/>
      <c r="O839" s="18"/>
      <c r="P839" s="18"/>
      <c r="Q839" s="18"/>
      <c r="R839" s="11"/>
      <c r="S839" s="18"/>
    </row>
    <row r="840" spans="2:19" x14ac:dyDescent="0.2">
      <c r="B840" s="10"/>
      <c r="C840" s="10"/>
      <c r="D840" s="11"/>
      <c r="E840" s="20"/>
      <c r="F840" s="12"/>
      <c r="G840" s="13"/>
      <c r="H840" s="11"/>
      <c r="I840" s="14"/>
      <c r="J840" s="12"/>
      <c r="K840" s="11"/>
      <c r="L840" s="93"/>
      <c r="M840" s="15"/>
      <c r="N840" s="16"/>
      <c r="O840" s="18"/>
      <c r="P840" s="18"/>
      <c r="Q840" s="18"/>
      <c r="R840" s="11"/>
      <c r="S840" s="18"/>
    </row>
    <row r="841" spans="2:19" x14ac:dyDescent="0.2">
      <c r="B841" s="10"/>
      <c r="C841" s="10"/>
      <c r="D841" s="11"/>
      <c r="E841" s="20"/>
      <c r="F841" s="12"/>
      <c r="G841" s="13"/>
      <c r="H841" s="11"/>
      <c r="I841" s="14"/>
      <c r="J841" s="12"/>
      <c r="K841" s="11"/>
      <c r="L841" s="93"/>
      <c r="M841" s="15"/>
      <c r="N841" s="16"/>
      <c r="O841" s="18"/>
      <c r="P841" s="18"/>
      <c r="Q841" s="18"/>
      <c r="R841" s="11"/>
      <c r="S841" s="18"/>
    </row>
    <row r="842" spans="2:19" x14ac:dyDescent="0.2">
      <c r="B842" s="10"/>
      <c r="C842" s="10"/>
      <c r="D842" s="11"/>
      <c r="E842" s="20"/>
      <c r="F842" s="12"/>
      <c r="G842" s="13"/>
      <c r="H842" s="11"/>
      <c r="I842" s="14"/>
      <c r="J842" s="12"/>
      <c r="K842" s="11"/>
      <c r="L842" s="93"/>
      <c r="M842" s="15"/>
      <c r="N842" s="16"/>
      <c r="O842" s="18"/>
      <c r="P842" s="18"/>
      <c r="Q842" s="18"/>
      <c r="R842" s="11"/>
      <c r="S842" s="18"/>
    </row>
    <row r="843" spans="2:19" x14ac:dyDescent="0.2">
      <c r="B843" s="10"/>
      <c r="C843" s="10"/>
      <c r="D843" s="11"/>
      <c r="E843" s="20"/>
      <c r="F843" s="12"/>
      <c r="G843" s="13"/>
      <c r="H843" s="11"/>
      <c r="I843" s="14"/>
      <c r="J843" s="12"/>
      <c r="K843" s="11"/>
      <c r="L843" s="93"/>
      <c r="M843" s="15"/>
      <c r="N843" s="16"/>
      <c r="O843" s="18"/>
      <c r="P843" s="18"/>
      <c r="Q843" s="18"/>
      <c r="R843" s="11"/>
      <c r="S843" s="18"/>
    </row>
    <row r="844" spans="2:19" x14ac:dyDescent="0.2">
      <c r="B844" s="10"/>
      <c r="C844" s="10"/>
      <c r="D844" s="11"/>
      <c r="E844" s="20"/>
      <c r="F844" s="12"/>
      <c r="G844" s="13"/>
      <c r="H844" s="11"/>
      <c r="I844" s="14"/>
      <c r="J844" s="12"/>
      <c r="K844" s="11"/>
      <c r="L844" s="93"/>
      <c r="M844" s="15"/>
      <c r="N844" s="16"/>
      <c r="O844" s="18"/>
      <c r="P844" s="18"/>
      <c r="Q844" s="18"/>
      <c r="R844" s="11"/>
      <c r="S844" s="18"/>
    </row>
    <row r="845" spans="2:19" x14ac:dyDescent="0.2">
      <c r="B845" s="10"/>
      <c r="C845" s="10"/>
      <c r="D845" s="11"/>
      <c r="E845" s="20"/>
      <c r="F845" s="12"/>
      <c r="G845" s="13"/>
      <c r="H845" s="11"/>
      <c r="I845" s="14"/>
      <c r="J845" s="12"/>
      <c r="K845" s="11"/>
      <c r="L845" s="93"/>
      <c r="M845" s="15"/>
      <c r="N845" s="16"/>
      <c r="O845" s="18"/>
      <c r="P845" s="18"/>
      <c r="Q845" s="18"/>
      <c r="R845" s="11"/>
      <c r="S845" s="18"/>
    </row>
    <row r="846" spans="2:19" x14ac:dyDescent="0.2">
      <c r="B846" s="10"/>
      <c r="C846" s="10"/>
      <c r="D846" s="11"/>
      <c r="E846" s="20"/>
      <c r="F846" s="12"/>
      <c r="G846" s="13"/>
      <c r="H846" s="11"/>
      <c r="I846" s="14"/>
      <c r="J846" s="12"/>
      <c r="K846" s="11"/>
      <c r="L846" s="93"/>
      <c r="M846" s="15"/>
      <c r="N846" s="16"/>
      <c r="O846" s="18"/>
      <c r="P846" s="18"/>
      <c r="Q846" s="18"/>
      <c r="R846" s="11"/>
      <c r="S846" s="18"/>
    </row>
    <row r="847" spans="2:19" x14ac:dyDescent="0.2">
      <c r="B847" s="10"/>
      <c r="C847" s="10"/>
      <c r="D847" s="11"/>
      <c r="E847" s="20"/>
      <c r="F847" s="12"/>
      <c r="G847" s="13"/>
      <c r="H847" s="11"/>
      <c r="I847" s="14"/>
      <c r="J847" s="12"/>
      <c r="K847" s="11"/>
      <c r="L847" s="93"/>
      <c r="M847" s="15"/>
      <c r="N847" s="16"/>
      <c r="O847" s="18"/>
      <c r="P847" s="18"/>
      <c r="Q847" s="18"/>
      <c r="R847" s="11"/>
      <c r="S847" s="18"/>
    </row>
    <row r="848" spans="2:19" x14ac:dyDescent="0.2">
      <c r="B848" s="10"/>
      <c r="C848" s="10"/>
      <c r="D848" s="11"/>
      <c r="E848" s="20"/>
      <c r="F848" s="12"/>
      <c r="G848" s="13"/>
      <c r="H848" s="11"/>
      <c r="I848" s="14"/>
      <c r="J848" s="12"/>
      <c r="K848" s="11"/>
      <c r="L848" s="93"/>
      <c r="M848" s="15"/>
      <c r="N848" s="16"/>
      <c r="O848" s="18"/>
      <c r="P848" s="18"/>
      <c r="Q848" s="18"/>
      <c r="R848" s="11"/>
      <c r="S848" s="18"/>
    </row>
    <row r="849" spans="2:19" x14ac:dyDescent="0.2">
      <c r="B849" s="10"/>
      <c r="C849" s="10"/>
      <c r="D849" s="11"/>
      <c r="E849" s="20"/>
      <c r="F849" s="12"/>
      <c r="G849" s="13"/>
      <c r="H849" s="11"/>
      <c r="I849" s="14"/>
      <c r="J849" s="12"/>
      <c r="K849" s="11"/>
      <c r="L849" s="93"/>
      <c r="M849" s="15"/>
      <c r="N849" s="16"/>
      <c r="O849" s="18"/>
      <c r="P849" s="18"/>
      <c r="Q849" s="18"/>
      <c r="R849" s="11"/>
      <c r="S849" s="18"/>
    </row>
    <row r="850" spans="2:19" x14ac:dyDescent="0.2">
      <c r="B850" s="10"/>
      <c r="C850" s="10"/>
      <c r="D850" s="11"/>
      <c r="E850" s="20"/>
      <c r="F850" s="12"/>
      <c r="G850" s="13"/>
      <c r="H850" s="11"/>
      <c r="I850" s="14"/>
      <c r="J850" s="12"/>
      <c r="K850" s="11"/>
      <c r="L850" s="93"/>
      <c r="M850" s="15"/>
      <c r="N850" s="16"/>
      <c r="O850" s="18"/>
      <c r="P850" s="18"/>
      <c r="Q850" s="18"/>
      <c r="R850" s="11"/>
      <c r="S850" s="18"/>
    </row>
    <row r="851" spans="2:19" x14ac:dyDescent="0.2">
      <c r="B851" s="10"/>
      <c r="C851" s="10"/>
      <c r="D851" s="11"/>
      <c r="E851" s="20"/>
      <c r="F851" s="12"/>
      <c r="G851" s="13"/>
      <c r="H851" s="11"/>
      <c r="I851" s="14"/>
      <c r="J851" s="12"/>
      <c r="K851" s="11"/>
      <c r="L851" s="93"/>
      <c r="M851" s="15"/>
      <c r="N851" s="16"/>
      <c r="O851" s="18"/>
      <c r="P851" s="18"/>
      <c r="Q851" s="18"/>
      <c r="R851" s="11"/>
      <c r="S851" s="18"/>
    </row>
    <row r="852" spans="2:19" x14ac:dyDescent="0.2">
      <c r="B852" s="10"/>
      <c r="C852" s="10"/>
      <c r="D852" s="11"/>
      <c r="E852" s="20"/>
      <c r="F852" s="12"/>
      <c r="G852" s="13"/>
      <c r="H852" s="11"/>
      <c r="I852" s="14"/>
      <c r="J852" s="12"/>
      <c r="K852" s="11"/>
      <c r="L852" s="93"/>
      <c r="M852" s="15"/>
      <c r="N852" s="16"/>
      <c r="O852" s="18"/>
      <c r="P852" s="18"/>
      <c r="Q852" s="18"/>
      <c r="R852" s="11"/>
      <c r="S852" s="18"/>
    </row>
    <row r="853" spans="2:19" x14ac:dyDescent="0.2">
      <c r="B853" s="10"/>
      <c r="C853" s="10"/>
      <c r="D853" s="11"/>
      <c r="E853" s="20"/>
      <c r="F853" s="12"/>
      <c r="G853" s="13"/>
      <c r="H853" s="11"/>
      <c r="I853" s="14"/>
      <c r="J853" s="12"/>
      <c r="K853" s="11"/>
      <c r="L853" s="93"/>
      <c r="M853" s="15"/>
      <c r="N853" s="16"/>
      <c r="O853" s="18"/>
      <c r="P853" s="18"/>
      <c r="Q853" s="18"/>
      <c r="R853" s="11"/>
      <c r="S853" s="18"/>
    </row>
    <row r="854" spans="2:19" x14ac:dyDescent="0.2">
      <c r="B854" s="10"/>
      <c r="C854" s="10"/>
      <c r="D854" s="11"/>
      <c r="E854" s="20"/>
      <c r="F854" s="12"/>
      <c r="G854" s="13"/>
      <c r="H854" s="11"/>
      <c r="I854" s="14"/>
      <c r="J854" s="12"/>
      <c r="K854" s="11"/>
      <c r="L854" s="93"/>
      <c r="M854" s="15"/>
      <c r="N854" s="16"/>
      <c r="O854" s="18"/>
      <c r="P854" s="18"/>
      <c r="Q854" s="18"/>
      <c r="R854" s="11"/>
      <c r="S854" s="18"/>
    </row>
    <row r="855" spans="2:19" x14ac:dyDescent="0.2">
      <c r="B855" s="10"/>
      <c r="C855" s="10"/>
      <c r="D855" s="11"/>
      <c r="E855" s="20"/>
      <c r="F855" s="12"/>
      <c r="G855" s="13"/>
      <c r="H855" s="11"/>
      <c r="I855" s="14"/>
      <c r="J855" s="12"/>
      <c r="K855" s="11"/>
      <c r="L855" s="93"/>
      <c r="M855" s="15"/>
      <c r="N855" s="16"/>
      <c r="O855" s="18"/>
      <c r="P855" s="18"/>
      <c r="Q855" s="18"/>
      <c r="R855" s="11"/>
      <c r="S855" s="18"/>
    </row>
    <row r="856" spans="2:19" x14ac:dyDescent="0.2">
      <c r="B856" s="10"/>
      <c r="C856" s="10"/>
      <c r="D856" s="11"/>
      <c r="E856" s="20"/>
      <c r="F856" s="12"/>
      <c r="G856" s="13"/>
      <c r="H856" s="11"/>
      <c r="I856" s="14"/>
      <c r="J856" s="12"/>
      <c r="K856" s="11"/>
      <c r="L856" s="93"/>
      <c r="M856" s="15"/>
      <c r="N856" s="16"/>
      <c r="O856" s="18"/>
      <c r="P856" s="18"/>
      <c r="Q856" s="18"/>
      <c r="R856" s="11"/>
      <c r="S856" s="18"/>
    </row>
    <row r="857" spans="2:19" x14ac:dyDescent="0.2">
      <c r="B857" s="10"/>
      <c r="C857" s="10"/>
      <c r="D857" s="11"/>
      <c r="E857" s="20"/>
      <c r="F857" s="12"/>
      <c r="G857" s="13"/>
      <c r="H857" s="11"/>
      <c r="I857" s="14"/>
      <c r="J857" s="12"/>
      <c r="K857" s="11"/>
      <c r="L857" s="93"/>
      <c r="M857" s="15"/>
      <c r="N857" s="16"/>
      <c r="O857" s="18"/>
      <c r="P857" s="18"/>
      <c r="Q857" s="18"/>
      <c r="R857" s="11"/>
      <c r="S857" s="18"/>
    </row>
    <row r="858" spans="2:19" x14ac:dyDescent="0.2">
      <c r="B858" s="10"/>
      <c r="C858" s="10"/>
      <c r="D858" s="11"/>
      <c r="E858" s="20"/>
      <c r="F858" s="12"/>
      <c r="G858" s="13"/>
      <c r="H858" s="11"/>
      <c r="I858" s="14"/>
      <c r="J858" s="12"/>
      <c r="K858" s="11"/>
      <c r="L858" s="93"/>
      <c r="M858" s="15"/>
      <c r="N858" s="16"/>
      <c r="O858" s="18"/>
      <c r="P858" s="18"/>
      <c r="Q858" s="18"/>
      <c r="R858" s="11"/>
      <c r="S858" s="18"/>
    </row>
    <row r="859" spans="2:19" x14ac:dyDescent="0.2">
      <c r="B859" s="10"/>
      <c r="C859" s="10"/>
      <c r="D859" s="11"/>
      <c r="E859" s="20"/>
      <c r="F859" s="12"/>
      <c r="G859" s="13"/>
      <c r="H859" s="11"/>
      <c r="I859" s="14"/>
      <c r="J859" s="12"/>
      <c r="K859" s="11"/>
      <c r="L859" s="93"/>
      <c r="M859" s="15"/>
      <c r="N859" s="16"/>
      <c r="O859" s="18"/>
      <c r="P859" s="18"/>
      <c r="Q859" s="18"/>
      <c r="R859" s="11"/>
      <c r="S859" s="18"/>
    </row>
    <row r="860" spans="2:19" x14ac:dyDescent="0.2">
      <c r="B860" s="10"/>
      <c r="C860" s="10"/>
      <c r="D860" s="11"/>
      <c r="E860" s="20"/>
      <c r="F860" s="12"/>
      <c r="G860" s="13"/>
      <c r="H860" s="11"/>
      <c r="I860" s="14"/>
      <c r="J860" s="12"/>
      <c r="K860" s="11"/>
      <c r="L860" s="93"/>
      <c r="M860" s="15"/>
      <c r="N860" s="16"/>
      <c r="O860" s="18"/>
      <c r="P860" s="18"/>
      <c r="Q860" s="18"/>
      <c r="R860" s="11"/>
      <c r="S860" s="18"/>
    </row>
    <row r="861" spans="2:19" x14ac:dyDescent="0.2">
      <c r="B861" s="10"/>
      <c r="C861" s="10"/>
      <c r="D861" s="11"/>
      <c r="E861" s="20"/>
      <c r="F861" s="12"/>
      <c r="G861" s="13"/>
      <c r="H861" s="11"/>
      <c r="I861" s="14"/>
      <c r="J861" s="12"/>
      <c r="K861" s="11"/>
      <c r="L861" s="93"/>
      <c r="M861" s="15"/>
      <c r="N861" s="16"/>
      <c r="O861" s="18"/>
      <c r="P861" s="18"/>
      <c r="Q861" s="18"/>
      <c r="R861" s="11"/>
      <c r="S861" s="18"/>
    </row>
    <row r="862" spans="2:19" x14ac:dyDescent="0.2">
      <c r="B862" s="10"/>
      <c r="C862" s="10"/>
      <c r="D862" s="11"/>
      <c r="E862" s="20"/>
      <c r="F862" s="12"/>
      <c r="G862" s="13"/>
      <c r="H862" s="11"/>
      <c r="I862" s="14"/>
      <c r="J862" s="12"/>
      <c r="K862" s="11"/>
      <c r="L862" s="93"/>
      <c r="M862" s="15"/>
      <c r="N862" s="16"/>
      <c r="O862" s="18"/>
      <c r="P862" s="18"/>
      <c r="Q862" s="18"/>
      <c r="R862" s="11"/>
      <c r="S862" s="18"/>
    </row>
    <row r="863" spans="2:19" x14ac:dyDescent="0.2">
      <c r="B863" s="10"/>
      <c r="C863" s="10"/>
      <c r="D863" s="11"/>
      <c r="E863" s="20"/>
      <c r="F863" s="12"/>
      <c r="G863" s="13"/>
      <c r="H863" s="11"/>
      <c r="I863" s="14"/>
      <c r="J863" s="12"/>
      <c r="K863" s="11"/>
      <c r="L863" s="93"/>
      <c r="M863" s="15"/>
      <c r="N863" s="16"/>
      <c r="O863" s="18"/>
      <c r="P863" s="18"/>
      <c r="Q863" s="18"/>
      <c r="R863" s="11"/>
      <c r="S863" s="18"/>
    </row>
    <row r="864" spans="2:19" x14ac:dyDescent="0.2">
      <c r="B864" s="10"/>
      <c r="C864" s="10"/>
      <c r="D864" s="11"/>
      <c r="E864" s="20"/>
      <c r="F864" s="12"/>
      <c r="G864" s="13"/>
      <c r="H864" s="11"/>
      <c r="I864" s="14"/>
      <c r="J864" s="12"/>
      <c r="K864" s="11"/>
      <c r="L864" s="93"/>
      <c r="M864" s="15"/>
      <c r="N864" s="16"/>
      <c r="O864" s="18"/>
      <c r="P864" s="18"/>
      <c r="Q864" s="18"/>
      <c r="R864" s="11"/>
      <c r="S864" s="18"/>
    </row>
    <row r="865" spans="2:19" x14ac:dyDescent="0.2">
      <c r="B865" s="10"/>
      <c r="C865" s="10"/>
      <c r="D865" s="11"/>
      <c r="E865" s="20"/>
      <c r="F865" s="12"/>
      <c r="G865" s="13"/>
      <c r="H865" s="11"/>
      <c r="I865" s="14"/>
      <c r="J865" s="12"/>
      <c r="K865" s="11"/>
      <c r="L865" s="93"/>
      <c r="M865" s="15"/>
      <c r="N865" s="16"/>
      <c r="O865" s="18"/>
      <c r="P865" s="18"/>
      <c r="Q865" s="18"/>
      <c r="R865" s="11"/>
      <c r="S865" s="18"/>
    </row>
    <row r="866" spans="2:19" x14ac:dyDescent="0.2">
      <c r="B866" s="10"/>
      <c r="C866" s="10"/>
      <c r="D866" s="11"/>
      <c r="E866" s="20"/>
      <c r="F866" s="12"/>
      <c r="G866" s="13"/>
      <c r="H866" s="11"/>
      <c r="I866" s="14"/>
      <c r="J866" s="12"/>
      <c r="K866" s="11"/>
      <c r="L866" s="93"/>
      <c r="M866" s="15"/>
      <c r="N866" s="16"/>
      <c r="O866" s="18"/>
      <c r="P866" s="18"/>
      <c r="Q866" s="18"/>
      <c r="R866" s="11"/>
      <c r="S866" s="18"/>
    </row>
    <row r="867" spans="2:19" x14ac:dyDescent="0.2">
      <c r="B867" s="10"/>
      <c r="C867" s="10"/>
      <c r="D867" s="11"/>
      <c r="E867" s="20"/>
      <c r="F867" s="12"/>
      <c r="G867" s="13"/>
      <c r="H867" s="11"/>
      <c r="I867" s="14"/>
      <c r="J867" s="12"/>
      <c r="K867" s="11"/>
      <c r="L867" s="93"/>
      <c r="M867" s="15"/>
      <c r="N867" s="16"/>
      <c r="O867" s="18"/>
      <c r="P867" s="18"/>
      <c r="Q867" s="18"/>
      <c r="R867" s="11"/>
      <c r="S867" s="18"/>
    </row>
    <row r="868" spans="2:19" x14ac:dyDescent="0.2">
      <c r="B868" s="10"/>
      <c r="C868" s="10"/>
      <c r="D868" s="11"/>
      <c r="E868" s="20"/>
      <c r="F868" s="12"/>
      <c r="G868" s="13"/>
      <c r="H868" s="11"/>
      <c r="I868" s="14"/>
      <c r="J868" s="12"/>
      <c r="K868" s="11"/>
      <c r="L868" s="93"/>
      <c r="M868" s="15"/>
      <c r="N868" s="16"/>
      <c r="O868" s="18"/>
      <c r="P868" s="18"/>
      <c r="Q868" s="18"/>
      <c r="R868" s="11"/>
      <c r="S868" s="18"/>
    </row>
    <row r="869" spans="2:19" x14ac:dyDescent="0.2">
      <c r="B869" s="10"/>
      <c r="C869" s="10"/>
      <c r="D869" s="11"/>
      <c r="E869" s="20"/>
      <c r="F869" s="12"/>
      <c r="G869" s="13"/>
      <c r="H869" s="11"/>
      <c r="I869" s="14"/>
      <c r="J869" s="12"/>
      <c r="K869" s="11"/>
      <c r="L869" s="93"/>
      <c r="M869" s="15"/>
      <c r="N869" s="16"/>
      <c r="O869" s="18"/>
      <c r="P869" s="18"/>
      <c r="Q869" s="18"/>
      <c r="R869" s="11"/>
      <c r="S869" s="18"/>
    </row>
    <row r="870" spans="2:19" x14ac:dyDescent="0.2">
      <c r="B870" s="10"/>
      <c r="C870" s="10"/>
      <c r="D870" s="11"/>
      <c r="E870" s="20"/>
      <c r="F870" s="12"/>
      <c r="G870" s="13"/>
      <c r="H870" s="11"/>
      <c r="I870" s="14"/>
      <c r="J870" s="12"/>
      <c r="K870" s="11"/>
      <c r="L870" s="93"/>
      <c r="M870" s="15"/>
      <c r="N870" s="16"/>
      <c r="O870" s="18"/>
      <c r="P870" s="18"/>
      <c r="Q870" s="18"/>
      <c r="R870" s="11"/>
      <c r="S870" s="18"/>
    </row>
    <row r="871" spans="2:19" x14ac:dyDescent="0.2">
      <c r="B871" s="10"/>
      <c r="C871" s="10"/>
      <c r="D871" s="11"/>
      <c r="E871" s="20"/>
      <c r="F871" s="12"/>
      <c r="G871" s="13"/>
      <c r="H871" s="11"/>
      <c r="I871" s="14"/>
      <c r="J871" s="12"/>
      <c r="K871" s="11"/>
      <c r="L871" s="93"/>
      <c r="M871" s="15"/>
      <c r="N871" s="16"/>
      <c r="O871" s="18"/>
      <c r="P871" s="18"/>
      <c r="Q871" s="18"/>
      <c r="R871" s="11"/>
      <c r="S871" s="18"/>
    </row>
    <row r="872" spans="2:19" x14ac:dyDescent="0.2">
      <c r="B872" s="10"/>
      <c r="C872" s="10"/>
      <c r="D872" s="11"/>
      <c r="E872" s="20"/>
      <c r="F872" s="12"/>
      <c r="G872" s="13"/>
      <c r="H872" s="11"/>
      <c r="I872" s="14"/>
      <c r="J872" s="12"/>
      <c r="K872" s="11"/>
      <c r="L872" s="93"/>
      <c r="M872" s="15"/>
      <c r="N872" s="16"/>
      <c r="O872" s="18"/>
      <c r="P872" s="18"/>
      <c r="Q872" s="18"/>
      <c r="R872" s="11"/>
      <c r="S872" s="18"/>
    </row>
    <row r="873" spans="2:19" x14ac:dyDescent="0.2">
      <c r="B873" s="10"/>
      <c r="C873" s="10"/>
      <c r="D873" s="11"/>
      <c r="E873" s="20"/>
      <c r="F873" s="12"/>
      <c r="G873" s="13"/>
      <c r="H873" s="11"/>
      <c r="I873" s="14"/>
      <c r="J873" s="12"/>
      <c r="K873" s="11"/>
      <c r="L873" s="93"/>
      <c r="M873" s="15"/>
      <c r="N873" s="16"/>
      <c r="O873" s="18"/>
      <c r="P873" s="18"/>
      <c r="Q873" s="18"/>
      <c r="R873" s="11"/>
      <c r="S873" s="18"/>
    </row>
    <row r="874" spans="2:19" x14ac:dyDescent="0.2">
      <c r="B874" s="10"/>
      <c r="C874" s="10"/>
      <c r="D874" s="11"/>
      <c r="E874" s="20"/>
      <c r="F874" s="12"/>
      <c r="G874" s="13"/>
      <c r="H874" s="11"/>
      <c r="I874" s="14"/>
      <c r="J874" s="12"/>
      <c r="K874" s="11"/>
      <c r="L874" s="93"/>
      <c r="M874" s="15"/>
      <c r="N874" s="16"/>
      <c r="O874" s="18"/>
      <c r="P874" s="18"/>
      <c r="Q874" s="18"/>
      <c r="R874" s="11"/>
      <c r="S874" s="18"/>
    </row>
    <row r="875" spans="2:19" x14ac:dyDescent="0.2">
      <c r="B875" s="10"/>
      <c r="C875" s="10"/>
      <c r="D875" s="11"/>
      <c r="E875" s="20"/>
      <c r="F875" s="12"/>
      <c r="G875" s="13"/>
      <c r="H875" s="11"/>
      <c r="I875" s="14"/>
      <c r="J875" s="12"/>
      <c r="K875" s="11"/>
      <c r="L875" s="93"/>
      <c r="M875" s="15"/>
      <c r="N875" s="16"/>
      <c r="O875" s="18"/>
      <c r="P875" s="18"/>
      <c r="Q875" s="18"/>
      <c r="R875" s="11"/>
      <c r="S875" s="18"/>
    </row>
    <row r="876" spans="2:19" x14ac:dyDescent="0.2">
      <c r="B876" s="10"/>
      <c r="C876" s="10"/>
      <c r="D876" s="11"/>
      <c r="E876" s="20"/>
      <c r="F876" s="12"/>
      <c r="G876" s="13"/>
      <c r="H876" s="11"/>
      <c r="I876" s="14"/>
      <c r="J876" s="12"/>
      <c r="K876" s="11"/>
      <c r="L876" s="93"/>
      <c r="M876" s="15"/>
      <c r="N876" s="16"/>
      <c r="O876" s="18"/>
      <c r="P876" s="18"/>
      <c r="Q876" s="18"/>
      <c r="R876" s="11"/>
      <c r="S876" s="18"/>
    </row>
    <row r="877" spans="2:19" x14ac:dyDescent="0.2">
      <c r="B877" s="10"/>
      <c r="C877" s="10"/>
      <c r="D877" s="11"/>
      <c r="E877" s="20"/>
      <c r="F877" s="12"/>
      <c r="G877" s="13"/>
      <c r="H877" s="11"/>
      <c r="I877" s="14"/>
      <c r="J877" s="12"/>
      <c r="K877" s="11"/>
      <c r="L877" s="93"/>
      <c r="M877" s="15"/>
      <c r="N877" s="16"/>
      <c r="O877" s="18"/>
      <c r="P877" s="18"/>
      <c r="Q877" s="18"/>
      <c r="R877" s="11"/>
      <c r="S877" s="18"/>
    </row>
    <row r="878" spans="2:19" x14ac:dyDescent="0.2">
      <c r="B878" s="10"/>
      <c r="C878" s="10"/>
      <c r="D878" s="11"/>
      <c r="E878" s="20"/>
      <c r="F878" s="12"/>
      <c r="G878" s="13"/>
      <c r="H878" s="11"/>
      <c r="I878" s="14"/>
      <c r="J878" s="12"/>
      <c r="K878" s="11"/>
      <c r="L878" s="93"/>
      <c r="M878" s="15"/>
      <c r="N878" s="16"/>
      <c r="O878" s="18"/>
      <c r="P878" s="18"/>
      <c r="Q878" s="18"/>
      <c r="R878" s="11"/>
      <c r="S878" s="18"/>
    </row>
    <row r="879" spans="2:19" x14ac:dyDescent="0.2">
      <c r="B879" s="10"/>
      <c r="C879" s="10"/>
      <c r="D879" s="11"/>
      <c r="E879" s="20"/>
      <c r="F879" s="12"/>
      <c r="G879" s="13"/>
      <c r="H879" s="11"/>
      <c r="I879" s="14"/>
      <c r="J879" s="12"/>
      <c r="K879" s="11"/>
      <c r="L879" s="93"/>
      <c r="M879" s="15"/>
      <c r="N879" s="16"/>
      <c r="O879" s="18"/>
      <c r="P879" s="18"/>
      <c r="Q879" s="18"/>
      <c r="R879" s="11"/>
      <c r="S879" s="18"/>
    </row>
    <row r="880" spans="2:19" x14ac:dyDescent="0.2">
      <c r="B880" s="10"/>
      <c r="C880" s="10"/>
      <c r="D880" s="11"/>
      <c r="E880" s="20"/>
      <c r="F880" s="12"/>
      <c r="G880" s="13"/>
      <c r="H880" s="11"/>
      <c r="I880" s="14"/>
      <c r="J880" s="12"/>
      <c r="K880" s="11"/>
      <c r="L880" s="93"/>
      <c r="M880" s="15"/>
      <c r="N880" s="16"/>
      <c r="O880" s="18"/>
      <c r="P880" s="18"/>
      <c r="Q880" s="18"/>
      <c r="R880" s="11"/>
      <c r="S880" s="18"/>
    </row>
    <row r="881" spans="2:19" x14ac:dyDescent="0.2">
      <c r="B881" s="10"/>
      <c r="C881" s="10"/>
      <c r="D881" s="11"/>
      <c r="E881" s="20"/>
      <c r="F881" s="12"/>
      <c r="G881" s="13"/>
      <c r="H881" s="11"/>
      <c r="I881" s="14"/>
      <c r="J881" s="12"/>
      <c r="K881" s="11"/>
      <c r="L881" s="93"/>
      <c r="M881" s="15"/>
      <c r="N881" s="16"/>
      <c r="O881" s="18"/>
      <c r="P881" s="18"/>
      <c r="Q881" s="18"/>
      <c r="R881" s="11"/>
      <c r="S881" s="18"/>
    </row>
    <row r="882" spans="2:19" x14ac:dyDescent="0.2">
      <c r="B882" s="10"/>
      <c r="C882" s="10"/>
      <c r="D882" s="11"/>
      <c r="E882" s="20"/>
      <c r="F882" s="12"/>
      <c r="G882" s="13"/>
      <c r="H882" s="11"/>
      <c r="I882" s="14"/>
      <c r="J882" s="12"/>
      <c r="K882" s="11"/>
      <c r="L882" s="93"/>
      <c r="M882" s="15"/>
      <c r="N882" s="16"/>
      <c r="O882" s="18"/>
      <c r="P882" s="18"/>
      <c r="Q882" s="18"/>
      <c r="R882" s="11"/>
      <c r="S882" s="18"/>
    </row>
    <row r="883" spans="2:19" x14ac:dyDescent="0.2">
      <c r="B883" s="10"/>
      <c r="C883" s="10"/>
      <c r="D883" s="11"/>
      <c r="E883" s="20"/>
      <c r="F883" s="12"/>
      <c r="G883" s="13"/>
      <c r="H883" s="11"/>
      <c r="I883" s="14"/>
      <c r="J883" s="12"/>
      <c r="K883" s="11"/>
      <c r="L883" s="93"/>
      <c r="M883" s="15"/>
      <c r="N883" s="16"/>
      <c r="O883" s="18"/>
      <c r="P883" s="18"/>
      <c r="Q883" s="18"/>
      <c r="R883" s="11"/>
      <c r="S883" s="18"/>
    </row>
    <row r="884" spans="2:19" x14ac:dyDescent="0.2">
      <c r="B884" s="10"/>
      <c r="C884" s="10"/>
      <c r="D884" s="11"/>
      <c r="E884" s="20"/>
      <c r="F884" s="12"/>
      <c r="G884" s="13"/>
      <c r="H884" s="11"/>
      <c r="I884" s="14"/>
      <c r="J884" s="12"/>
      <c r="K884" s="11"/>
      <c r="L884" s="93"/>
      <c r="M884" s="15"/>
      <c r="N884" s="16"/>
      <c r="O884" s="18"/>
      <c r="P884" s="18"/>
      <c r="Q884" s="18"/>
      <c r="R884" s="11"/>
      <c r="S884" s="18"/>
    </row>
    <row r="885" spans="2:19" x14ac:dyDescent="0.2">
      <c r="B885" s="10"/>
      <c r="C885" s="10"/>
      <c r="D885" s="11"/>
      <c r="E885" s="20"/>
      <c r="F885" s="12"/>
      <c r="G885" s="13"/>
      <c r="H885" s="11"/>
      <c r="I885" s="14"/>
      <c r="J885" s="12"/>
      <c r="K885" s="11"/>
      <c r="L885" s="93"/>
      <c r="M885" s="15"/>
      <c r="N885" s="16"/>
      <c r="O885" s="18"/>
      <c r="P885" s="18"/>
      <c r="Q885" s="18"/>
      <c r="R885" s="11"/>
      <c r="S885" s="18"/>
    </row>
    <row r="886" spans="2:19" x14ac:dyDescent="0.2">
      <c r="B886" s="10"/>
      <c r="C886" s="10"/>
      <c r="D886" s="11"/>
      <c r="E886" s="20"/>
      <c r="F886" s="12"/>
      <c r="G886" s="13"/>
      <c r="H886" s="11"/>
      <c r="I886" s="14"/>
      <c r="J886" s="12"/>
      <c r="K886" s="11"/>
      <c r="L886" s="93"/>
      <c r="M886" s="15"/>
      <c r="N886" s="16"/>
      <c r="O886" s="18"/>
      <c r="P886" s="18"/>
      <c r="Q886" s="18"/>
      <c r="R886" s="11"/>
      <c r="S886" s="18"/>
    </row>
    <row r="887" spans="2:19" x14ac:dyDescent="0.2">
      <c r="B887" s="10"/>
      <c r="C887" s="10"/>
      <c r="D887" s="11"/>
      <c r="E887" s="20"/>
      <c r="F887" s="12"/>
      <c r="G887" s="13"/>
      <c r="H887" s="11"/>
      <c r="I887" s="14"/>
      <c r="J887" s="12"/>
      <c r="K887" s="11"/>
      <c r="L887" s="93"/>
      <c r="M887" s="15"/>
      <c r="N887" s="16"/>
      <c r="O887" s="18"/>
      <c r="P887" s="18"/>
      <c r="Q887" s="18"/>
      <c r="R887" s="11"/>
      <c r="S887" s="18"/>
    </row>
    <row r="888" spans="2:19" x14ac:dyDescent="0.2">
      <c r="B888" s="10"/>
      <c r="C888" s="10"/>
      <c r="D888" s="11"/>
      <c r="E888" s="20"/>
      <c r="F888" s="12"/>
      <c r="G888" s="13"/>
      <c r="H888" s="11"/>
      <c r="I888" s="14"/>
      <c r="J888" s="12"/>
      <c r="K888" s="11"/>
      <c r="L888" s="93"/>
      <c r="M888" s="15"/>
      <c r="N888" s="16"/>
      <c r="O888" s="18"/>
      <c r="P888" s="18"/>
      <c r="Q888" s="18"/>
      <c r="R888" s="11"/>
      <c r="S888" s="18"/>
    </row>
    <row r="889" spans="2:19" x14ac:dyDescent="0.2">
      <c r="B889" s="10"/>
      <c r="C889" s="10"/>
      <c r="D889" s="11"/>
      <c r="E889" s="20"/>
      <c r="F889" s="12"/>
      <c r="G889" s="13"/>
      <c r="H889" s="11"/>
      <c r="I889" s="14"/>
      <c r="J889" s="12"/>
      <c r="K889" s="11"/>
      <c r="L889" s="93"/>
      <c r="M889" s="15"/>
      <c r="N889" s="16"/>
      <c r="O889" s="18"/>
      <c r="P889" s="18"/>
      <c r="Q889" s="18"/>
      <c r="R889" s="11"/>
      <c r="S889" s="18"/>
    </row>
    <row r="890" spans="2:19" x14ac:dyDescent="0.2">
      <c r="B890" s="10"/>
      <c r="C890" s="10"/>
      <c r="D890" s="11"/>
      <c r="E890" s="20"/>
      <c r="F890" s="12"/>
      <c r="G890" s="13"/>
      <c r="H890" s="11"/>
      <c r="I890" s="14"/>
      <c r="J890" s="12"/>
      <c r="K890" s="11"/>
      <c r="L890" s="93"/>
      <c r="M890" s="15"/>
      <c r="N890" s="16"/>
      <c r="O890" s="18"/>
      <c r="P890" s="18"/>
      <c r="Q890" s="18"/>
      <c r="R890" s="11"/>
      <c r="S890" s="18"/>
    </row>
    <row r="891" spans="2:19" x14ac:dyDescent="0.2">
      <c r="B891" s="10"/>
      <c r="C891" s="10"/>
      <c r="D891" s="11"/>
      <c r="E891" s="20"/>
      <c r="F891" s="12"/>
      <c r="G891" s="13"/>
      <c r="H891" s="11"/>
      <c r="I891" s="14"/>
      <c r="J891" s="12"/>
      <c r="K891" s="11"/>
      <c r="L891" s="93"/>
      <c r="M891" s="15"/>
      <c r="N891" s="16"/>
      <c r="O891" s="18"/>
      <c r="P891" s="18"/>
      <c r="Q891" s="18"/>
      <c r="R891" s="11"/>
      <c r="S891" s="18"/>
    </row>
    <row r="892" spans="2:19" x14ac:dyDescent="0.2">
      <c r="B892" s="10"/>
      <c r="C892" s="10"/>
      <c r="D892" s="11"/>
      <c r="E892" s="20"/>
      <c r="F892" s="12"/>
      <c r="G892" s="13"/>
      <c r="H892" s="11"/>
      <c r="I892" s="14"/>
      <c r="J892" s="12"/>
      <c r="K892" s="11"/>
      <c r="L892" s="93"/>
      <c r="M892" s="15"/>
      <c r="N892" s="16"/>
      <c r="O892" s="18"/>
      <c r="P892" s="18"/>
      <c r="Q892" s="18"/>
      <c r="R892" s="11"/>
      <c r="S892" s="18"/>
    </row>
    <row r="893" spans="2:19" x14ac:dyDescent="0.2">
      <c r="B893" s="10"/>
      <c r="C893" s="10"/>
      <c r="D893" s="11"/>
      <c r="E893" s="20"/>
      <c r="F893" s="12"/>
      <c r="G893" s="13"/>
      <c r="H893" s="11"/>
      <c r="I893" s="14"/>
      <c r="J893" s="12"/>
      <c r="K893" s="11"/>
      <c r="L893" s="93"/>
      <c r="M893" s="15"/>
      <c r="N893" s="16"/>
      <c r="O893" s="18"/>
      <c r="P893" s="18"/>
      <c r="Q893" s="18"/>
      <c r="R893" s="11"/>
      <c r="S893" s="18"/>
    </row>
    <row r="894" spans="2:19" x14ac:dyDescent="0.2">
      <c r="B894" s="10"/>
      <c r="C894" s="10"/>
      <c r="D894" s="11"/>
      <c r="E894" s="20"/>
      <c r="F894" s="12"/>
      <c r="G894" s="13"/>
      <c r="H894" s="11"/>
      <c r="I894" s="14"/>
      <c r="J894" s="12"/>
      <c r="K894" s="11"/>
      <c r="L894" s="93"/>
      <c r="M894" s="15"/>
      <c r="N894" s="16"/>
      <c r="O894" s="18"/>
      <c r="P894" s="18"/>
      <c r="Q894" s="18"/>
      <c r="R894" s="11"/>
      <c r="S894" s="18"/>
    </row>
    <row r="895" spans="2:19" x14ac:dyDescent="0.2">
      <c r="B895" s="10"/>
      <c r="C895" s="10"/>
      <c r="D895" s="11"/>
      <c r="E895" s="20"/>
      <c r="F895" s="12"/>
      <c r="G895" s="13"/>
      <c r="H895" s="11"/>
      <c r="I895" s="14"/>
      <c r="J895" s="12"/>
      <c r="K895" s="11"/>
      <c r="L895" s="93"/>
      <c r="M895" s="15"/>
      <c r="N895" s="16"/>
      <c r="O895" s="18"/>
      <c r="P895" s="18"/>
      <c r="Q895" s="18"/>
      <c r="R895" s="11"/>
      <c r="S895" s="18"/>
    </row>
    <row r="896" spans="2:19" x14ac:dyDescent="0.2">
      <c r="B896" s="10"/>
      <c r="C896" s="10"/>
      <c r="D896" s="11"/>
      <c r="E896" s="20"/>
      <c r="F896" s="12"/>
      <c r="G896" s="13"/>
      <c r="H896" s="11"/>
      <c r="I896" s="14"/>
      <c r="J896" s="12"/>
      <c r="K896" s="11"/>
      <c r="L896" s="93"/>
      <c r="M896" s="15"/>
      <c r="N896" s="16"/>
      <c r="O896" s="18"/>
      <c r="P896" s="18"/>
      <c r="Q896" s="18"/>
      <c r="R896" s="11"/>
      <c r="S896" s="18"/>
    </row>
    <row r="897" spans="2:19" x14ac:dyDescent="0.2">
      <c r="B897" s="10"/>
      <c r="C897" s="10"/>
      <c r="D897" s="11"/>
      <c r="E897" s="20"/>
      <c r="F897" s="12"/>
      <c r="G897" s="13"/>
      <c r="H897" s="11"/>
      <c r="I897" s="14"/>
      <c r="J897" s="12"/>
      <c r="K897" s="11"/>
      <c r="L897" s="93"/>
      <c r="M897" s="15"/>
      <c r="N897" s="16"/>
      <c r="O897" s="18"/>
      <c r="P897" s="18"/>
      <c r="Q897" s="18"/>
      <c r="R897" s="11"/>
      <c r="S897" s="18"/>
    </row>
    <row r="898" spans="2:19" x14ac:dyDescent="0.2">
      <c r="B898" s="10"/>
      <c r="C898" s="10"/>
      <c r="D898" s="11"/>
      <c r="E898" s="20"/>
      <c r="F898" s="12"/>
      <c r="G898" s="13"/>
      <c r="H898" s="11"/>
      <c r="I898" s="14"/>
      <c r="J898" s="12"/>
      <c r="K898" s="11"/>
      <c r="L898" s="93"/>
      <c r="M898" s="15"/>
      <c r="N898" s="16"/>
      <c r="O898" s="18"/>
      <c r="P898" s="18"/>
      <c r="Q898" s="18"/>
      <c r="R898" s="11"/>
      <c r="S898" s="18"/>
    </row>
    <row r="899" spans="2:19" x14ac:dyDescent="0.2">
      <c r="B899" s="10"/>
      <c r="C899" s="10"/>
      <c r="D899" s="11"/>
      <c r="E899" s="20"/>
      <c r="F899" s="12"/>
      <c r="G899" s="13"/>
      <c r="H899" s="11"/>
      <c r="I899" s="14"/>
      <c r="J899" s="12"/>
      <c r="K899" s="11"/>
      <c r="L899" s="93"/>
      <c r="M899" s="15"/>
      <c r="N899" s="16"/>
      <c r="O899" s="18"/>
      <c r="P899" s="18"/>
      <c r="Q899" s="18"/>
      <c r="R899" s="11"/>
      <c r="S899" s="18"/>
    </row>
    <row r="900" spans="2:19" x14ac:dyDescent="0.2">
      <c r="B900" s="10"/>
      <c r="C900" s="10"/>
      <c r="D900" s="11"/>
      <c r="E900" s="20"/>
      <c r="F900" s="12"/>
      <c r="G900" s="13"/>
      <c r="H900" s="11"/>
      <c r="I900" s="14"/>
      <c r="J900" s="12"/>
      <c r="K900" s="11"/>
      <c r="L900" s="93"/>
      <c r="M900" s="15"/>
      <c r="N900" s="16"/>
      <c r="O900" s="18"/>
      <c r="P900" s="18"/>
      <c r="Q900" s="18"/>
      <c r="R900" s="11"/>
      <c r="S900" s="18"/>
    </row>
    <row r="901" spans="2:19" x14ac:dyDescent="0.2">
      <c r="B901" s="10"/>
      <c r="C901" s="10"/>
      <c r="D901" s="11"/>
      <c r="E901" s="20"/>
      <c r="F901" s="12"/>
      <c r="G901" s="13"/>
      <c r="H901" s="11"/>
      <c r="I901" s="14"/>
      <c r="J901" s="12"/>
      <c r="K901" s="11"/>
      <c r="L901" s="93"/>
      <c r="M901" s="15"/>
      <c r="N901" s="16"/>
      <c r="O901" s="18"/>
      <c r="P901" s="18"/>
      <c r="Q901" s="18"/>
      <c r="R901" s="11"/>
      <c r="S901" s="18"/>
    </row>
    <row r="902" spans="2:19" x14ac:dyDescent="0.2">
      <c r="B902" s="10"/>
      <c r="C902" s="10"/>
      <c r="D902" s="11"/>
      <c r="E902" s="20"/>
      <c r="F902" s="12"/>
      <c r="G902" s="13"/>
      <c r="H902" s="11"/>
      <c r="I902" s="14"/>
      <c r="J902" s="12"/>
      <c r="K902" s="11"/>
      <c r="L902" s="93"/>
      <c r="M902" s="15"/>
      <c r="N902" s="16"/>
      <c r="O902" s="18"/>
      <c r="P902" s="18"/>
      <c r="Q902" s="18"/>
      <c r="R902" s="11"/>
      <c r="S902" s="18"/>
    </row>
    <row r="903" spans="2:19" x14ac:dyDescent="0.2">
      <c r="B903" s="10"/>
      <c r="C903" s="10"/>
      <c r="D903" s="11"/>
      <c r="E903" s="20"/>
      <c r="F903" s="12"/>
      <c r="G903" s="13"/>
      <c r="H903" s="11"/>
      <c r="I903" s="14"/>
      <c r="J903" s="12"/>
      <c r="K903" s="11"/>
      <c r="L903" s="93"/>
      <c r="M903" s="15"/>
      <c r="N903" s="16"/>
      <c r="O903" s="18"/>
      <c r="P903" s="18"/>
      <c r="Q903" s="18"/>
      <c r="R903" s="11"/>
      <c r="S903" s="18"/>
    </row>
    <row r="904" spans="2:19" x14ac:dyDescent="0.2">
      <c r="B904" s="10"/>
      <c r="C904" s="10"/>
      <c r="D904" s="11"/>
      <c r="E904" s="20"/>
      <c r="F904" s="12"/>
      <c r="G904" s="13"/>
      <c r="H904" s="11"/>
      <c r="I904" s="14"/>
      <c r="J904" s="12"/>
      <c r="K904" s="11"/>
      <c r="L904" s="93"/>
      <c r="M904" s="15"/>
      <c r="N904" s="16"/>
      <c r="O904" s="18"/>
      <c r="P904" s="18"/>
      <c r="Q904" s="18"/>
      <c r="R904" s="11"/>
      <c r="S904" s="18"/>
    </row>
    <row r="905" spans="2:19" x14ac:dyDescent="0.2">
      <c r="B905" s="10"/>
      <c r="C905" s="10"/>
      <c r="D905" s="11"/>
      <c r="E905" s="20"/>
      <c r="F905" s="12"/>
      <c r="G905" s="13"/>
      <c r="H905" s="11"/>
      <c r="I905" s="14"/>
      <c r="J905" s="12"/>
      <c r="K905" s="11"/>
      <c r="L905" s="93"/>
      <c r="M905" s="15"/>
      <c r="N905" s="16"/>
      <c r="O905" s="18"/>
      <c r="P905" s="18"/>
      <c r="Q905" s="18"/>
      <c r="R905" s="11"/>
      <c r="S905" s="18"/>
    </row>
    <row r="906" spans="2:19" x14ac:dyDescent="0.2">
      <c r="B906" s="10"/>
      <c r="C906" s="10"/>
      <c r="D906" s="11"/>
      <c r="E906" s="20"/>
      <c r="F906" s="12"/>
      <c r="G906" s="13"/>
      <c r="H906" s="11"/>
      <c r="I906" s="14"/>
      <c r="J906" s="12"/>
      <c r="K906" s="11"/>
      <c r="L906" s="93"/>
      <c r="M906" s="15"/>
      <c r="N906" s="16"/>
      <c r="O906" s="18"/>
      <c r="P906" s="18"/>
      <c r="Q906" s="18"/>
      <c r="R906" s="11"/>
      <c r="S906" s="18"/>
    </row>
    <row r="907" spans="2:19" x14ac:dyDescent="0.2">
      <c r="B907" s="10"/>
      <c r="C907" s="10"/>
      <c r="D907" s="11"/>
      <c r="E907" s="20"/>
      <c r="F907" s="12"/>
      <c r="G907" s="13"/>
      <c r="H907" s="11"/>
      <c r="I907" s="14"/>
      <c r="J907" s="12"/>
      <c r="K907" s="11"/>
      <c r="L907" s="93"/>
      <c r="M907" s="15"/>
      <c r="N907" s="16"/>
      <c r="O907" s="18"/>
      <c r="P907" s="18"/>
      <c r="Q907" s="18"/>
      <c r="R907" s="11"/>
      <c r="S907" s="18"/>
    </row>
    <row r="908" spans="2:19" x14ac:dyDescent="0.2">
      <c r="B908" s="10"/>
      <c r="C908" s="10"/>
      <c r="D908" s="11"/>
      <c r="E908" s="20"/>
      <c r="F908" s="12"/>
      <c r="G908" s="13"/>
      <c r="H908" s="11"/>
      <c r="I908" s="14"/>
      <c r="J908" s="12"/>
      <c r="K908" s="11"/>
      <c r="L908" s="93"/>
      <c r="M908" s="15"/>
      <c r="N908" s="16"/>
      <c r="O908" s="18"/>
      <c r="P908" s="18"/>
      <c r="Q908" s="18"/>
      <c r="R908" s="11"/>
      <c r="S908" s="18"/>
    </row>
    <row r="909" spans="2:19" x14ac:dyDescent="0.2">
      <c r="B909" s="10"/>
      <c r="C909" s="10"/>
      <c r="D909" s="11"/>
      <c r="E909" s="20"/>
      <c r="F909" s="12"/>
      <c r="G909" s="13"/>
      <c r="H909" s="11"/>
      <c r="I909" s="14"/>
      <c r="J909" s="12"/>
      <c r="K909" s="11"/>
      <c r="L909" s="93"/>
      <c r="M909" s="15"/>
      <c r="N909" s="16"/>
      <c r="O909" s="18"/>
      <c r="P909" s="18"/>
      <c r="Q909" s="18"/>
      <c r="R909" s="11"/>
      <c r="S909" s="18"/>
    </row>
    <row r="910" spans="2:19" x14ac:dyDescent="0.2">
      <c r="B910" s="10"/>
      <c r="C910" s="10"/>
      <c r="D910" s="11"/>
      <c r="E910" s="20"/>
      <c r="F910" s="12"/>
      <c r="G910" s="13"/>
      <c r="H910" s="11"/>
      <c r="I910" s="14"/>
      <c r="J910" s="12"/>
      <c r="K910" s="11"/>
      <c r="L910" s="93"/>
      <c r="M910" s="15"/>
      <c r="N910" s="16"/>
      <c r="O910" s="18"/>
      <c r="P910" s="18"/>
      <c r="Q910" s="18"/>
      <c r="R910" s="11"/>
      <c r="S910" s="18"/>
    </row>
    <row r="911" spans="2:19" x14ac:dyDescent="0.2">
      <c r="B911" s="10"/>
      <c r="C911" s="10"/>
      <c r="D911" s="11"/>
      <c r="E911" s="20"/>
      <c r="F911" s="12"/>
      <c r="G911" s="13"/>
      <c r="H911" s="11"/>
      <c r="I911" s="14"/>
      <c r="J911" s="12"/>
      <c r="K911" s="11"/>
      <c r="L911" s="93"/>
      <c r="M911" s="15"/>
      <c r="N911" s="16"/>
      <c r="O911" s="18"/>
      <c r="P911" s="18"/>
      <c r="Q911" s="18"/>
      <c r="R911" s="11"/>
      <c r="S911" s="18"/>
    </row>
    <row r="912" spans="2:19" x14ac:dyDescent="0.2">
      <c r="B912" s="10"/>
      <c r="C912" s="10"/>
      <c r="D912" s="11"/>
      <c r="E912" s="20"/>
      <c r="F912" s="12"/>
      <c r="G912" s="13"/>
      <c r="H912" s="11"/>
      <c r="I912" s="14"/>
      <c r="J912" s="12"/>
      <c r="K912" s="11"/>
      <c r="L912" s="93"/>
      <c r="M912" s="15"/>
      <c r="N912" s="16"/>
      <c r="O912" s="18"/>
      <c r="P912" s="18"/>
      <c r="Q912" s="18"/>
      <c r="R912" s="11"/>
      <c r="S912" s="18"/>
    </row>
    <row r="913" spans="2:19" x14ac:dyDescent="0.2">
      <c r="B913" s="10"/>
      <c r="C913" s="10"/>
      <c r="D913" s="11"/>
      <c r="E913" s="20"/>
      <c r="F913" s="12"/>
      <c r="G913" s="13"/>
      <c r="H913" s="11"/>
      <c r="I913" s="14"/>
      <c r="J913" s="12"/>
      <c r="K913" s="11"/>
      <c r="L913" s="93"/>
      <c r="M913" s="15"/>
      <c r="N913" s="16"/>
      <c r="O913" s="18"/>
      <c r="P913" s="18"/>
      <c r="Q913" s="18"/>
      <c r="R913" s="11"/>
      <c r="S913" s="18"/>
    </row>
    <row r="914" spans="2:19" x14ac:dyDescent="0.2">
      <c r="B914" s="10"/>
      <c r="C914" s="10"/>
      <c r="D914" s="11"/>
      <c r="E914" s="20"/>
      <c r="F914" s="12"/>
      <c r="G914" s="13"/>
      <c r="H914" s="11"/>
      <c r="I914" s="14"/>
      <c r="J914" s="12"/>
      <c r="K914" s="11"/>
      <c r="L914" s="93"/>
      <c r="M914" s="15"/>
      <c r="N914" s="16"/>
      <c r="O914" s="18"/>
      <c r="P914" s="18"/>
      <c r="Q914" s="18"/>
      <c r="R914" s="11"/>
      <c r="S914" s="18"/>
    </row>
    <row r="915" spans="2:19" x14ac:dyDescent="0.2">
      <c r="B915" s="10"/>
      <c r="C915" s="10"/>
      <c r="D915" s="11"/>
      <c r="E915" s="20"/>
      <c r="F915" s="12"/>
      <c r="G915" s="13"/>
      <c r="H915" s="11"/>
      <c r="I915" s="14"/>
      <c r="J915" s="12"/>
      <c r="K915" s="11"/>
      <c r="L915" s="93"/>
      <c r="M915" s="15"/>
      <c r="N915" s="16"/>
      <c r="O915" s="18"/>
      <c r="P915" s="18"/>
      <c r="Q915" s="18"/>
      <c r="R915" s="11"/>
      <c r="S915" s="18"/>
    </row>
    <row r="916" spans="2:19" x14ac:dyDescent="0.2">
      <c r="B916" s="10"/>
      <c r="C916" s="10"/>
      <c r="D916" s="11"/>
      <c r="E916" s="20"/>
      <c r="F916" s="12"/>
      <c r="G916" s="13"/>
      <c r="H916" s="11"/>
      <c r="I916" s="14"/>
      <c r="J916" s="12"/>
      <c r="K916" s="11"/>
      <c r="L916" s="93"/>
      <c r="M916" s="15"/>
      <c r="N916" s="16"/>
      <c r="O916" s="18"/>
      <c r="P916" s="18"/>
      <c r="Q916" s="18"/>
      <c r="R916" s="11"/>
      <c r="S916" s="18"/>
    </row>
    <row r="917" spans="2:19" x14ac:dyDescent="0.2">
      <c r="B917" s="10"/>
      <c r="C917" s="10"/>
      <c r="D917" s="11"/>
      <c r="E917" s="20"/>
      <c r="F917" s="12"/>
      <c r="G917" s="13"/>
      <c r="H917" s="11"/>
      <c r="I917" s="14"/>
      <c r="J917" s="12"/>
      <c r="K917" s="11"/>
      <c r="L917" s="93"/>
      <c r="M917" s="15"/>
      <c r="N917" s="16"/>
      <c r="O917" s="18"/>
      <c r="P917" s="18"/>
      <c r="Q917" s="18"/>
      <c r="R917" s="11"/>
      <c r="S917" s="18"/>
    </row>
    <row r="918" spans="2:19" x14ac:dyDescent="0.2">
      <c r="B918" s="10"/>
      <c r="C918" s="10"/>
      <c r="D918" s="11"/>
      <c r="E918" s="20"/>
      <c r="F918" s="12"/>
      <c r="G918" s="13"/>
      <c r="H918" s="11"/>
      <c r="I918" s="14"/>
      <c r="J918" s="12"/>
      <c r="K918" s="11"/>
      <c r="L918" s="93"/>
      <c r="M918" s="15"/>
      <c r="N918" s="16"/>
      <c r="O918" s="18"/>
      <c r="P918" s="18"/>
      <c r="Q918" s="18"/>
      <c r="R918" s="11"/>
      <c r="S918" s="18"/>
    </row>
    <row r="919" spans="2:19" x14ac:dyDescent="0.2">
      <c r="B919" s="10"/>
      <c r="C919" s="10"/>
      <c r="D919" s="11"/>
      <c r="E919" s="20"/>
      <c r="F919" s="12"/>
      <c r="G919" s="13"/>
      <c r="H919" s="11"/>
      <c r="I919" s="14"/>
      <c r="J919" s="12"/>
      <c r="K919" s="11"/>
      <c r="L919" s="93"/>
      <c r="M919" s="15"/>
      <c r="N919" s="16"/>
      <c r="O919" s="18"/>
      <c r="P919" s="18"/>
      <c r="Q919" s="18"/>
      <c r="R919" s="11"/>
      <c r="S919" s="18"/>
    </row>
    <row r="920" spans="2:19" x14ac:dyDescent="0.2">
      <c r="B920" s="10"/>
      <c r="C920" s="10"/>
      <c r="D920" s="11"/>
      <c r="E920" s="20"/>
      <c r="F920" s="12"/>
      <c r="G920" s="13"/>
      <c r="H920" s="11"/>
      <c r="I920" s="14"/>
      <c r="J920" s="12"/>
      <c r="K920" s="11"/>
      <c r="L920" s="93"/>
      <c r="M920" s="15"/>
      <c r="N920" s="16"/>
      <c r="O920" s="18"/>
      <c r="P920" s="18"/>
      <c r="Q920" s="18"/>
      <c r="R920" s="11"/>
      <c r="S920" s="18"/>
    </row>
    <row r="921" spans="2:19" x14ac:dyDescent="0.2">
      <c r="B921" s="10"/>
      <c r="C921" s="10"/>
      <c r="D921" s="11"/>
      <c r="E921" s="20"/>
      <c r="F921" s="12"/>
      <c r="G921" s="13"/>
      <c r="H921" s="11"/>
      <c r="I921" s="14"/>
      <c r="J921" s="12"/>
      <c r="K921" s="11"/>
      <c r="L921" s="93"/>
      <c r="M921" s="15"/>
      <c r="N921" s="16"/>
      <c r="O921" s="18"/>
      <c r="P921" s="18"/>
      <c r="Q921" s="18"/>
      <c r="R921" s="11"/>
      <c r="S921" s="18"/>
    </row>
    <row r="922" spans="2:19" x14ac:dyDescent="0.2">
      <c r="B922" s="10"/>
      <c r="C922" s="10"/>
      <c r="D922" s="11"/>
      <c r="E922" s="20"/>
      <c r="F922" s="12"/>
      <c r="G922" s="13"/>
      <c r="H922" s="11"/>
      <c r="I922" s="14"/>
      <c r="J922" s="12"/>
      <c r="K922" s="11"/>
      <c r="L922" s="93"/>
      <c r="M922" s="15"/>
      <c r="N922" s="16"/>
      <c r="O922" s="18"/>
      <c r="P922" s="18"/>
      <c r="Q922" s="18"/>
      <c r="R922" s="11"/>
      <c r="S922" s="18"/>
    </row>
    <row r="923" spans="2:19" x14ac:dyDescent="0.2">
      <c r="B923" s="10"/>
      <c r="C923" s="10"/>
      <c r="D923" s="11"/>
      <c r="E923" s="20"/>
      <c r="F923" s="12"/>
      <c r="G923" s="13"/>
      <c r="H923" s="11"/>
      <c r="I923" s="14"/>
      <c r="J923" s="12"/>
      <c r="K923" s="11"/>
      <c r="L923" s="93"/>
      <c r="M923" s="15"/>
      <c r="N923" s="16"/>
      <c r="O923" s="18"/>
      <c r="P923" s="18"/>
      <c r="Q923" s="18"/>
      <c r="R923" s="11"/>
      <c r="S923" s="18"/>
    </row>
    <row r="924" spans="2:19" x14ac:dyDescent="0.2">
      <c r="B924" s="10"/>
      <c r="C924" s="10"/>
      <c r="D924" s="11"/>
      <c r="E924" s="20"/>
      <c r="F924" s="12"/>
      <c r="G924" s="13"/>
      <c r="H924" s="11"/>
      <c r="I924" s="14"/>
      <c r="J924" s="12"/>
      <c r="K924" s="11"/>
      <c r="L924" s="93"/>
      <c r="M924" s="15"/>
      <c r="N924" s="16"/>
      <c r="O924" s="18"/>
      <c r="P924" s="18"/>
      <c r="Q924" s="18"/>
      <c r="R924" s="11"/>
      <c r="S924" s="18"/>
    </row>
    <row r="925" spans="2:19" x14ac:dyDescent="0.2">
      <c r="B925" s="10"/>
      <c r="C925" s="10"/>
      <c r="D925" s="11"/>
      <c r="E925" s="20"/>
      <c r="F925" s="12"/>
      <c r="G925" s="13"/>
      <c r="H925" s="11"/>
      <c r="I925" s="14"/>
      <c r="J925" s="12"/>
      <c r="K925" s="11"/>
      <c r="L925" s="93"/>
      <c r="M925" s="15"/>
      <c r="N925" s="16"/>
      <c r="O925" s="18"/>
      <c r="P925" s="18"/>
      <c r="Q925" s="18"/>
      <c r="R925" s="11"/>
      <c r="S925" s="18"/>
    </row>
    <row r="926" spans="2:19" x14ac:dyDescent="0.2">
      <c r="B926" s="10"/>
      <c r="C926" s="10"/>
      <c r="D926" s="11"/>
      <c r="E926" s="20"/>
      <c r="F926" s="12"/>
      <c r="G926" s="13"/>
      <c r="H926" s="11"/>
      <c r="I926" s="14"/>
      <c r="J926" s="12"/>
      <c r="K926" s="11"/>
      <c r="L926" s="93"/>
      <c r="M926" s="15"/>
      <c r="N926" s="16"/>
      <c r="O926" s="18"/>
      <c r="P926" s="18"/>
      <c r="Q926" s="18"/>
      <c r="R926" s="11"/>
      <c r="S926" s="18"/>
    </row>
    <row r="927" spans="2:19" x14ac:dyDescent="0.2">
      <c r="B927" s="10"/>
      <c r="C927" s="10"/>
      <c r="D927" s="11"/>
      <c r="E927" s="20"/>
      <c r="F927" s="12"/>
      <c r="G927" s="13"/>
      <c r="H927" s="11"/>
      <c r="I927" s="14"/>
      <c r="J927" s="12"/>
      <c r="K927" s="11"/>
      <c r="L927" s="93"/>
      <c r="M927" s="15"/>
      <c r="N927" s="16"/>
      <c r="O927" s="18"/>
      <c r="P927" s="18"/>
      <c r="Q927" s="18"/>
      <c r="R927" s="11"/>
      <c r="S927" s="18"/>
    </row>
    <row r="928" spans="2:19" x14ac:dyDescent="0.2">
      <c r="B928" s="10"/>
      <c r="C928" s="10"/>
      <c r="D928" s="11"/>
      <c r="E928" s="20"/>
      <c r="F928" s="12"/>
      <c r="G928" s="13"/>
      <c r="H928" s="11"/>
      <c r="I928" s="14"/>
      <c r="J928" s="12"/>
      <c r="K928" s="11"/>
      <c r="L928" s="93"/>
      <c r="M928" s="15"/>
      <c r="N928" s="16"/>
      <c r="O928" s="18"/>
      <c r="P928" s="18"/>
      <c r="Q928" s="18"/>
      <c r="R928" s="11"/>
      <c r="S928" s="18"/>
    </row>
    <row r="929" spans="2:19" x14ac:dyDescent="0.2">
      <c r="B929" s="10"/>
      <c r="C929" s="10"/>
      <c r="D929" s="11"/>
      <c r="E929" s="20"/>
      <c r="F929" s="12"/>
      <c r="G929" s="13"/>
      <c r="H929" s="11"/>
      <c r="I929" s="14"/>
      <c r="J929" s="12"/>
      <c r="K929" s="11"/>
      <c r="L929" s="93"/>
      <c r="M929" s="15"/>
      <c r="N929" s="16"/>
      <c r="O929" s="18"/>
      <c r="P929" s="18"/>
      <c r="Q929" s="18"/>
      <c r="R929" s="11"/>
      <c r="S929" s="18"/>
    </row>
    <row r="930" spans="2:19" x14ac:dyDescent="0.2">
      <c r="B930" s="10"/>
      <c r="C930" s="10"/>
      <c r="D930" s="11"/>
      <c r="E930" s="20"/>
      <c r="F930" s="12"/>
      <c r="G930" s="13"/>
      <c r="H930" s="11"/>
      <c r="I930" s="14"/>
      <c r="J930" s="12"/>
      <c r="K930" s="11"/>
      <c r="L930" s="93"/>
      <c r="M930" s="15"/>
      <c r="N930" s="16"/>
      <c r="O930" s="18"/>
      <c r="P930" s="18"/>
      <c r="Q930" s="18"/>
      <c r="R930" s="11"/>
      <c r="S930" s="18"/>
    </row>
    <row r="931" spans="2:19" x14ac:dyDescent="0.2">
      <c r="B931" s="10"/>
      <c r="C931" s="10"/>
      <c r="D931" s="11"/>
      <c r="E931" s="20"/>
      <c r="F931" s="12"/>
      <c r="G931" s="13"/>
      <c r="H931" s="11"/>
      <c r="I931" s="14"/>
      <c r="J931" s="12"/>
      <c r="K931" s="11"/>
      <c r="L931" s="93"/>
      <c r="M931" s="15"/>
      <c r="N931" s="16"/>
      <c r="O931" s="18"/>
      <c r="P931" s="18"/>
      <c r="Q931" s="18"/>
      <c r="R931" s="11"/>
      <c r="S931" s="18"/>
    </row>
    <row r="932" spans="2:19" x14ac:dyDescent="0.2">
      <c r="B932" s="10"/>
      <c r="C932" s="10"/>
      <c r="D932" s="11"/>
      <c r="E932" s="20"/>
      <c r="F932" s="12"/>
      <c r="G932" s="13"/>
      <c r="H932" s="11"/>
      <c r="I932" s="14"/>
      <c r="J932" s="12"/>
      <c r="K932" s="11"/>
      <c r="L932" s="93"/>
      <c r="M932" s="15"/>
      <c r="N932" s="16"/>
      <c r="O932" s="18"/>
      <c r="P932" s="18"/>
      <c r="Q932" s="18"/>
      <c r="R932" s="11"/>
      <c r="S932" s="18"/>
    </row>
    <row r="933" spans="2:19" x14ac:dyDescent="0.2">
      <c r="B933" s="10"/>
      <c r="C933" s="10"/>
      <c r="D933" s="11"/>
      <c r="E933" s="20"/>
      <c r="F933" s="12"/>
      <c r="G933" s="13"/>
      <c r="H933" s="11"/>
      <c r="I933" s="14"/>
      <c r="J933" s="12"/>
      <c r="K933" s="11"/>
      <c r="L933" s="93"/>
      <c r="M933" s="15"/>
      <c r="N933" s="16"/>
      <c r="O933" s="18"/>
      <c r="P933" s="18"/>
      <c r="Q933" s="18"/>
      <c r="R933" s="11"/>
      <c r="S933" s="18"/>
    </row>
    <row r="934" spans="2:19" x14ac:dyDescent="0.2">
      <c r="B934" s="10"/>
      <c r="C934" s="10"/>
      <c r="D934" s="11"/>
      <c r="E934" s="20"/>
      <c r="F934" s="12"/>
      <c r="G934" s="13"/>
      <c r="H934" s="11"/>
      <c r="I934" s="14"/>
      <c r="J934" s="12"/>
      <c r="K934" s="11"/>
      <c r="L934" s="93"/>
      <c r="M934" s="15"/>
      <c r="N934" s="16"/>
      <c r="O934" s="18"/>
      <c r="P934" s="18"/>
      <c r="Q934" s="18"/>
      <c r="R934" s="11"/>
      <c r="S934" s="18"/>
    </row>
    <row r="935" spans="2:19" x14ac:dyDescent="0.2">
      <c r="B935" s="10"/>
      <c r="C935" s="10"/>
      <c r="D935" s="11"/>
      <c r="E935" s="20"/>
      <c r="F935" s="12"/>
      <c r="G935" s="13"/>
      <c r="H935" s="11"/>
      <c r="I935" s="14"/>
      <c r="J935" s="12"/>
      <c r="K935" s="11"/>
      <c r="L935" s="93"/>
      <c r="M935" s="15"/>
      <c r="N935" s="16"/>
      <c r="O935" s="18"/>
      <c r="P935" s="18"/>
      <c r="Q935" s="18"/>
      <c r="R935" s="11"/>
      <c r="S935" s="18"/>
    </row>
    <row r="936" spans="2:19" x14ac:dyDescent="0.2">
      <c r="B936" s="10"/>
      <c r="C936" s="10"/>
      <c r="D936" s="11"/>
      <c r="E936" s="20"/>
      <c r="F936" s="12"/>
      <c r="G936" s="13"/>
      <c r="H936" s="11"/>
      <c r="I936" s="14"/>
      <c r="J936" s="12"/>
      <c r="K936" s="11"/>
      <c r="L936" s="93"/>
      <c r="M936" s="15"/>
      <c r="N936" s="16"/>
      <c r="O936" s="18"/>
      <c r="P936" s="18"/>
      <c r="Q936" s="18"/>
      <c r="R936" s="11"/>
      <c r="S936" s="18"/>
    </row>
    <row r="937" spans="2:19" x14ac:dyDescent="0.2">
      <c r="B937" s="10"/>
      <c r="C937" s="10"/>
      <c r="D937" s="11"/>
      <c r="E937" s="20"/>
      <c r="F937" s="12"/>
      <c r="G937" s="13"/>
      <c r="H937" s="11"/>
      <c r="I937" s="14"/>
      <c r="J937" s="12"/>
      <c r="K937" s="11"/>
      <c r="L937" s="93"/>
      <c r="M937" s="15"/>
      <c r="N937" s="16"/>
      <c r="O937" s="18"/>
      <c r="P937" s="18"/>
      <c r="Q937" s="18"/>
      <c r="R937" s="11"/>
      <c r="S937" s="18"/>
    </row>
    <row r="938" spans="2:19" x14ac:dyDescent="0.2">
      <c r="B938" s="10"/>
      <c r="C938" s="10"/>
      <c r="D938" s="11"/>
      <c r="E938" s="20"/>
      <c r="F938" s="12"/>
      <c r="G938" s="13"/>
      <c r="H938" s="11"/>
      <c r="I938" s="14"/>
      <c r="J938" s="12"/>
      <c r="K938" s="11"/>
      <c r="L938" s="93"/>
      <c r="M938" s="15"/>
      <c r="N938" s="16"/>
      <c r="O938" s="18"/>
      <c r="P938" s="18"/>
      <c r="Q938" s="18"/>
      <c r="R938" s="11"/>
      <c r="S938" s="18"/>
    </row>
    <row r="939" spans="2:19" x14ac:dyDescent="0.2">
      <c r="B939" s="10"/>
      <c r="C939" s="10"/>
      <c r="D939" s="11"/>
      <c r="E939" s="20"/>
      <c r="F939" s="12"/>
      <c r="G939" s="13"/>
      <c r="H939" s="11"/>
      <c r="I939" s="14"/>
      <c r="J939" s="12"/>
      <c r="K939" s="11"/>
      <c r="L939" s="93"/>
      <c r="M939" s="15"/>
      <c r="N939" s="16"/>
      <c r="O939" s="18"/>
      <c r="P939" s="18"/>
      <c r="Q939" s="18"/>
      <c r="R939" s="11"/>
      <c r="S939" s="18"/>
    </row>
    <row r="940" spans="2:19" x14ac:dyDescent="0.2">
      <c r="B940" s="10"/>
      <c r="C940" s="10"/>
      <c r="D940" s="11"/>
      <c r="E940" s="20"/>
      <c r="F940" s="12"/>
      <c r="G940" s="13"/>
      <c r="H940" s="11"/>
      <c r="I940" s="14"/>
      <c r="J940" s="12"/>
      <c r="K940" s="11"/>
      <c r="L940" s="93"/>
      <c r="M940" s="15"/>
      <c r="N940" s="16"/>
      <c r="O940" s="18"/>
      <c r="P940" s="18"/>
      <c r="Q940" s="18"/>
      <c r="R940" s="11"/>
      <c r="S940" s="18"/>
    </row>
    <row r="941" spans="2:19" x14ac:dyDescent="0.2">
      <c r="B941" s="10"/>
      <c r="C941" s="10"/>
      <c r="D941" s="11"/>
      <c r="E941" s="20"/>
      <c r="F941" s="12"/>
      <c r="G941" s="13"/>
      <c r="H941" s="11"/>
      <c r="I941" s="14"/>
      <c r="J941" s="12"/>
      <c r="K941" s="11"/>
      <c r="L941" s="93"/>
      <c r="M941" s="15"/>
      <c r="N941" s="16"/>
      <c r="O941" s="18"/>
      <c r="P941" s="18"/>
      <c r="Q941" s="18"/>
      <c r="R941" s="11"/>
      <c r="S941" s="18"/>
    </row>
    <row r="942" spans="2:19" x14ac:dyDescent="0.2">
      <c r="B942" s="10"/>
      <c r="C942" s="10"/>
      <c r="D942" s="11"/>
      <c r="E942" s="20"/>
      <c r="F942" s="12"/>
      <c r="G942" s="13"/>
      <c r="H942" s="11"/>
      <c r="I942" s="14"/>
      <c r="J942" s="12"/>
      <c r="K942" s="11"/>
      <c r="L942" s="93"/>
      <c r="M942" s="15"/>
      <c r="N942" s="16"/>
      <c r="O942" s="18"/>
      <c r="P942" s="18"/>
      <c r="Q942" s="18"/>
      <c r="R942" s="11"/>
      <c r="S942" s="18"/>
    </row>
    <row r="943" spans="2:19" x14ac:dyDescent="0.2">
      <c r="B943" s="10"/>
      <c r="C943" s="10"/>
      <c r="D943" s="11"/>
      <c r="E943" s="20"/>
      <c r="F943" s="12"/>
      <c r="G943" s="13"/>
      <c r="H943" s="11"/>
      <c r="I943" s="14"/>
      <c r="J943" s="12"/>
      <c r="K943" s="11"/>
      <c r="L943" s="93"/>
      <c r="M943" s="15"/>
      <c r="N943" s="16"/>
      <c r="O943" s="18"/>
      <c r="P943" s="18"/>
      <c r="Q943" s="18"/>
      <c r="R943" s="11"/>
      <c r="S943" s="18"/>
    </row>
    <row r="944" spans="2:19" x14ac:dyDescent="0.2">
      <c r="B944" s="10"/>
      <c r="C944" s="10"/>
      <c r="D944" s="11"/>
      <c r="E944" s="20"/>
      <c r="F944" s="12"/>
      <c r="G944" s="13"/>
      <c r="H944" s="11"/>
      <c r="I944" s="14"/>
      <c r="J944" s="12"/>
      <c r="K944" s="11"/>
      <c r="L944" s="93"/>
      <c r="M944" s="15"/>
      <c r="N944" s="16"/>
      <c r="O944" s="18"/>
      <c r="P944" s="18"/>
      <c r="Q944" s="18"/>
      <c r="R944" s="11"/>
      <c r="S944" s="18"/>
    </row>
    <row r="945" spans="2:19" x14ac:dyDescent="0.2">
      <c r="B945" s="10"/>
      <c r="C945" s="10"/>
      <c r="D945" s="11"/>
      <c r="E945" s="20"/>
      <c r="F945" s="12"/>
      <c r="G945" s="13"/>
      <c r="H945" s="11"/>
      <c r="I945" s="14"/>
      <c r="J945" s="12"/>
      <c r="K945" s="11"/>
      <c r="L945" s="93"/>
      <c r="M945" s="15"/>
      <c r="N945" s="16"/>
      <c r="O945" s="18"/>
      <c r="P945" s="18"/>
      <c r="Q945" s="18"/>
      <c r="R945" s="11"/>
      <c r="S945" s="18"/>
    </row>
    <row r="946" spans="2:19" x14ac:dyDescent="0.2">
      <c r="B946" s="10"/>
      <c r="C946" s="10"/>
      <c r="D946" s="11"/>
      <c r="E946" s="20"/>
      <c r="F946" s="12"/>
      <c r="G946" s="13"/>
      <c r="H946" s="11"/>
      <c r="I946" s="14"/>
      <c r="J946" s="12"/>
      <c r="K946" s="11"/>
      <c r="L946" s="93"/>
      <c r="M946" s="15"/>
      <c r="N946" s="16"/>
      <c r="O946" s="18"/>
      <c r="P946" s="18"/>
      <c r="Q946" s="18"/>
      <c r="R946" s="11"/>
      <c r="S946" s="18"/>
    </row>
    <row r="947" spans="2:19" x14ac:dyDescent="0.2">
      <c r="B947" s="10"/>
      <c r="C947" s="10"/>
      <c r="D947" s="11"/>
      <c r="E947" s="20"/>
      <c r="F947" s="12"/>
      <c r="G947" s="13"/>
      <c r="H947" s="11"/>
      <c r="I947" s="14"/>
      <c r="J947" s="12"/>
      <c r="K947" s="11"/>
      <c r="L947" s="93"/>
      <c r="M947" s="15"/>
      <c r="N947" s="16"/>
      <c r="O947" s="18"/>
      <c r="P947" s="18"/>
      <c r="Q947" s="18"/>
      <c r="R947" s="11"/>
      <c r="S947" s="18"/>
    </row>
    <row r="948" spans="2:19" x14ac:dyDescent="0.2">
      <c r="B948" s="10"/>
      <c r="C948" s="10"/>
      <c r="D948" s="11"/>
      <c r="E948" s="20"/>
      <c r="F948" s="12"/>
      <c r="G948" s="13"/>
      <c r="H948" s="11"/>
      <c r="I948" s="14"/>
      <c r="J948" s="12"/>
      <c r="K948" s="11"/>
      <c r="L948" s="93"/>
      <c r="M948" s="15"/>
      <c r="N948" s="16"/>
      <c r="O948" s="18"/>
      <c r="P948" s="18"/>
      <c r="Q948" s="18"/>
      <c r="R948" s="11"/>
      <c r="S948" s="18"/>
    </row>
    <row r="949" spans="2:19" x14ac:dyDescent="0.2">
      <c r="B949" s="10"/>
      <c r="C949" s="10"/>
      <c r="D949" s="11"/>
      <c r="E949" s="20"/>
      <c r="F949" s="12"/>
      <c r="G949" s="13"/>
      <c r="H949" s="11"/>
      <c r="I949" s="14"/>
      <c r="J949" s="12"/>
      <c r="K949" s="11"/>
      <c r="L949" s="93"/>
      <c r="M949" s="15"/>
      <c r="N949" s="16"/>
      <c r="O949" s="18"/>
      <c r="P949" s="18"/>
      <c r="Q949" s="18"/>
      <c r="R949" s="11"/>
      <c r="S949" s="18"/>
    </row>
    <row r="950" spans="2:19" x14ac:dyDescent="0.2">
      <c r="B950" s="10"/>
      <c r="C950" s="10"/>
      <c r="D950" s="11"/>
      <c r="E950" s="20"/>
      <c r="F950" s="12"/>
      <c r="G950" s="13"/>
      <c r="H950" s="11"/>
      <c r="I950" s="14"/>
      <c r="J950" s="12"/>
      <c r="K950" s="11"/>
      <c r="L950" s="93"/>
      <c r="M950" s="15"/>
      <c r="N950" s="16"/>
      <c r="O950" s="18"/>
      <c r="P950" s="18"/>
      <c r="Q950" s="18"/>
      <c r="R950" s="11"/>
      <c r="S950" s="18"/>
    </row>
    <row r="951" spans="2:19" x14ac:dyDescent="0.2">
      <c r="B951" s="10"/>
      <c r="C951" s="10"/>
      <c r="D951" s="11"/>
      <c r="E951" s="20"/>
      <c r="F951" s="12"/>
      <c r="G951" s="13"/>
      <c r="H951" s="11"/>
      <c r="I951" s="14"/>
      <c r="J951" s="12"/>
      <c r="K951" s="11"/>
      <c r="L951" s="93"/>
      <c r="M951" s="15"/>
      <c r="N951" s="16"/>
      <c r="O951" s="18"/>
      <c r="P951" s="18"/>
      <c r="Q951" s="18"/>
      <c r="R951" s="11"/>
      <c r="S951" s="18"/>
    </row>
    <row r="952" spans="2:19" x14ac:dyDescent="0.2">
      <c r="B952" s="10"/>
      <c r="C952" s="10"/>
      <c r="D952" s="11"/>
      <c r="E952" s="20"/>
      <c r="F952" s="12"/>
      <c r="G952" s="13"/>
      <c r="H952" s="11"/>
      <c r="I952" s="14"/>
      <c r="J952" s="12"/>
      <c r="K952" s="11"/>
      <c r="L952" s="93"/>
      <c r="M952" s="15"/>
      <c r="N952" s="16"/>
      <c r="O952" s="18"/>
      <c r="P952" s="18"/>
      <c r="Q952" s="18"/>
      <c r="R952" s="11"/>
      <c r="S952" s="18"/>
    </row>
    <row r="953" spans="2:19" x14ac:dyDescent="0.2">
      <c r="B953" s="10"/>
      <c r="C953" s="10"/>
      <c r="D953" s="11"/>
      <c r="E953" s="20"/>
      <c r="F953" s="12"/>
      <c r="G953" s="13"/>
      <c r="H953" s="11"/>
      <c r="I953" s="14"/>
      <c r="J953" s="12"/>
      <c r="K953" s="11"/>
      <c r="L953" s="93"/>
      <c r="M953" s="15"/>
      <c r="N953" s="16"/>
      <c r="O953" s="18"/>
      <c r="P953" s="18"/>
      <c r="Q953" s="18"/>
      <c r="R953" s="11"/>
      <c r="S953" s="18"/>
    </row>
    <row r="954" spans="2:19" x14ac:dyDescent="0.2">
      <c r="B954" s="10"/>
      <c r="C954" s="10"/>
      <c r="D954" s="11"/>
      <c r="E954" s="20"/>
      <c r="F954" s="12"/>
      <c r="G954" s="13"/>
      <c r="H954" s="11"/>
      <c r="I954" s="14"/>
      <c r="J954" s="12"/>
      <c r="K954" s="11"/>
      <c r="L954" s="93"/>
      <c r="M954" s="15"/>
      <c r="N954" s="16"/>
      <c r="O954" s="18"/>
      <c r="P954" s="18"/>
      <c r="Q954" s="18"/>
      <c r="R954" s="11"/>
      <c r="S954" s="18"/>
    </row>
    <row r="955" spans="2:19" x14ac:dyDescent="0.2">
      <c r="B955" s="10"/>
      <c r="C955" s="10"/>
      <c r="D955" s="11"/>
      <c r="E955" s="20"/>
      <c r="F955" s="12"/>
      <c r="G955" s="13"/>
      <c r="H955" s="11"/>
      <c r="I955" s="14"/>
      <c r="J955" s="12"/>
      <c r="K955" s="11"/>
      <c r="L955" s="93"/>
      <c r="M955" s="15"/>
      <c r="N955" s="16"/>
      <c r="O955" s="18"/>
      <c r="P955" s="18"/>
      <c r="Q955" s="18"/>
      <c r="R955" s="11"/>
      <c r="S955" s="18"/>
    </row>
    <row r="956" spans="2:19" x14ac:dyDescent="0.2">
      <c r="B956" s="10"/>
      <c r="C956" s="10"/>
      <c r="D956" s="11"/>
      <c r="E956" s="20"/>
      <c r="F956" s="12"/>
      <c r="G956" s="13"/>
      <c r="H956" s="11"/>
      <c r="I956" s="14"/>
      <c r="J956" s="12"/>
      <c r="K956" s="11"/>
      <c r="L956" s="93"/>
      <c r="M956" s="15"/>
      <c r="N956" s="16"/>
      <c r="O956" s="18"/>
      <c r="P956" s="18"/>
      <c r="Q956" s="18"/>
      <c r="R956" s="11"/>
      <c r="S956" s="18"/>
    </row>
    <row r="957" spans="2:19" x14ac:dyDescent="0.2">
      <c r="B957" s="10"/>
      <c r="C957" s="10"/>
      <c r="D957" s="11"/>
      <c r="E957" s="20"/>
      <c r="F957" s="12"/>
      <c r="G957" s="13"/>
      <c r="H957" s="11"/>
      <c r="I957" s="14"/>
      <c r="J957" s="12"/>
      <c r="K957" s="11"/>
      <c r="L957" s="93"/>
      <c r="M957" s="15"/>
      <c r="N957" s="16"/>
      <c r="O957" s="18"/>
      <c r="P957" s="18"/>
      <c r="Q957" s="18"/>
      <c r="R957" s="11"/>
      <c r="S957" s="18"/>
    </row>
    <row r="958" spans="2:19" x14ac:dyDescent="0.2">
      <c r="B958" s="10"/>
      <c r="C958" s="10"/>
      <c r="D958" s="11"/>
      <c r="E958" s="20"/>
      <c r="F958" s="12"/>
      <c r="G958" s="13"/>
      <c r="H958" s="11"/>
      <c r="I958" s="14"/>
      <c r="J958" s="12"/>
      <c r="K958" s="11"/>
      <c r="L958" s="93"/>
      <c r="M958" s="15"/>
      <c r="N958" s="16"/>
      <c r="O958" s="18"/>
      <c r="P958" s="18"/>
      <c r="Q958" s="18"/>
      <c r="R958" s="11"/>
      <c r="S958" s="18"/>
    </row>
    <row r="959" spans="2:19" x14ac:dyDescent="0.2">
      <c r="B959" s="10"/>
      <c r="C959" s="10"/>
      <c r="D959" s="11"/>
      <c r="E959" s="20"/>
      <c r="F959" s="12"/>
      <c r="G959" s="13"/>
      <c r="H959" s="11"/>
      <c r="I959" s="14"/>
      <c r="J959" s="12"/>
      <c r="K959" s="11"/>
      <c r="L959" s="93"/>
      <c r="M959" s="15"/>
      <c r="N959" s="16"/>
      <c r="O959" s="18"/>
      <c r="P959" s="18"/>
      <c r="Q959" s="18"/>
      <c r="R959" s="11"/>
      <c r="S959" s="18"/>
    </row>
    <row r="960" spans="2:19" x14ac:dyDescent="0.2">
      <c r="B960" s="10"/>
      <c r="C960" s="10"/>
      <c r="D960" s="11"/>
      <c r="E960" s="20"/>
      <c r="F960" s="12"/>
      <c r="G960" s="13"/>
      <c r="H960" s="11"/>
      <c r="I960" s="14"/>
      <c r="J960" s="12"/>
      <c r="K960" s="11"/>
      <c r="L960" s="93"/>
      <c r="M960" s="15"/>
      <c r="N960" s="16"/>
      <c r="O960" s="18"/>
      <c r="P960" s="18"/>
      <c r="Q960" s="18"/>
      <c r="R960" s="11"/>
      <c r="S960" s="18"/>
    </row>
    <row r="961" spans="2:19" x14ac:dyDescent="0.2">
      <c r="B961" s="10"/>
      <c r="C961" s="10"/>
      <c r="D961" s="11"/>
      <c r="E961" s="20"/>
      <c r="F961" s="12"/>
      <c r="G961" s="13"/>
      <c r="H961" s="11"/>
      <c r="I961" s="14"/>
      <c r="J961" s="12"/>
      <c r="K961" s="11"/>
      <c r="L961" s="93"/>
      <c r="M961" s="15"/>
      <c r="N961" s="16"/>
      <c r="O961" s="18"/>
      <c r="P961" s="18"/>
      <c r="Q961" s="18"/>
      <c r="R961" s="11"/>
      <c r="S961" s="18"/>
    </row>
    <row r="962" spans="2:19" x14ac:dyDescent="0.2">
      <c r="B962" s="10"/>
      <c r="C962" s="10"/>
      <c r="D962" s="11"/>
      <c r="E962" s="20"/>
      <c r="F962" s="12"/>
      <c r="G962" s="13"/>
      <c r="H962" s="11"/>
      <c r="I962" s="14"/>
      <c r="J962" s="12"/>
      <c r="K962" s="11"/>
      <c r="L962" s="93"/>
      <c r="M962" s="15"/>
      <c r="N962" s="16"/>
      <c r="O962" s="18"/>
      <c r="P962" s="18"/>
      <c r="Q962" s="18"/>
      <c r="R962" s="11"/>
      <c r="S962" s="18"/>
    </row>
    <row r="963" spans="2:19" x14ac:dyDescent="0.2">
      <c r="B963" s="10"/>
      <c r="C963" s="10"/>
      <c r="D963" s="11"/>
      <c r="E963" s="20"/>
      <c r="F963" s="12"/>
      <c r="G963" s="13"/>
      <c r="H963" s="11"/>
      <c r="I963" s="14"/>
      <c r="J963" s="12"/>
      <c r="K963" s="11"/>
      <c r="L963" s="93"/>
      <c r="M963" s="15"/>
      <c r="N963" s="16"/>
      <c r="O963" s="18"/>
      <c r="P963" s="18"/>
      <c r="Q963" s="18"/>
      <c r="R963" s="11"/>
      <c r="S963" s="18"/>
    </row>
    <row r="964" spans="2:19" x14ac:dyDescent="0.2">
      <c r="B964" s="10"/>
      <c r="C964" s="10"/>
      <c r="D964" s="11"/>
      <c r="E964" s="20"/>
      <c r="F964" s="12"/>
      <c r="G964" s="13"/>
      <c r="H964" s="11"/>
      <c r="I964" s="14"/>
      <c r="J964" s="12"/>
      <c r="K964" s="11"/>
      <c r="L964" s="93"/>
      <c r="M964" s="15"/>
      <c r="N964" s="16"/>
      <c r="O964" s="18"/>
      <c r="P964" s="18"/>
      <c r="Q964" s="18"/>
      <c r="R964" s="11"/>
      <c r="S964" s="18"/>
    </row>
    <row r="965" spans="2:19" x14ac:dyDescent="0.2">
      <c r="B965" s="10"/>
      <c r="C965" s="10"/>
      <c r="D965" s="11"/>
      <c r="E965" s="20"/>
      <c r="F965" s="12"/>
      <c r="G965" s="13"/>
      <c r="H965" s="11"/>
      <c r="I965" s="14"/>
      <c r="J965" s="12"/>
      <c r="K965" s="11"/>
      <c r="L965" s="93"/>
      <c r="M965" s="15"/>
      <c r="N965" s="16"/>
      <c r="O965" s="18"/>
      <c r="P965" s="18"/>
      <c r="Q965" s="18"/>
      <c r="R965" s="11"/>
      <c r="S965" s="18"/>
    </row>
    <row r="966" spans="2:19" x14ac:dyDescent="0.2">
      <c r="B966" s="10"/>
      <c r="C966" s="10"/>
      <c r="D966" s="11"/>
      <c r="E966" s="20"/>
      <c r="F966" s="12"/>
      <c r="G966" s="13"/>
      <c r="H966" s="11"/>
      <c r="I966" s="14"/>
      <c r="J966" s="12"/>
      <c r="K966" s="11"/>
      <c r="L966" s="93"/>
      <c r="M966" s="15"/>
      <c r="N966" s="16"/>
      <c r="O966" s="18"/>
      <c r="P966" s="18"/>
      <c r="Q966" s="18"/>
      <c r="R966" s="11"/>
      <c r="S966" s="18"/>
    </row>
    <row r="967" spans="2:19" x14ac:dyDescent="0.2">
      <c r="B967" s="10"/>
      <c r="C967" s="10"/>
      <c r="D967" s="11"/>
      <c r="E967" s="20"/>
      <c r="F967" s="12"/>
      <c r="G967" s="13"/>
      <c r="H967" s="11"/>
      <c r="I967" s="14"/>
      <c r="J967" s="12"/>
      <c r="K967" s="11"/>
      <c r="L967" s="93"/>
      <c r="M967" s="15"/>
      <c r="N967" s="16"/>
      <c r="O967" s="18"/>
      <c r="P967" s="18"/>
      <c r="Q967" s="18"/>
      <c r="R967" s="11"/>
      <c r="S967" s="18"/>
    </row>
    <row r="968" spans="2:19" x14ac:dyDescent="0.2">
      <c r="B968" s="10"/>
      <c r="C968" s="10"/>
      <c r="D968" s="11"/>
      <c r="E968" s="20"/>
      <c r="F968" s="12"/>
      <c r="G968" s="13"/>
      <c r="H968" s="11"/>
      <c r="I968" s="14"/>
      <c r="J968" s="12"/>
      <c r="K968" s="11"/>
      <c r="L968" s="93"/>
      <c r="M968" s="15"/>
      <c r="N968" s="16"/>
      <c r="O968" s="18"/>
      <c r="P968" s="18"/>
      <c r="Q968" s="18"/>
      <c r="R968" s="11"/>
      <c r="S968" s="18"/>
    </row>
    <row r="969" spans="2:19" x14ac:dyDescent="0.2">
      <c r="B969" s="10"/>
      <c r="C969" s="10"/>
      <c r="D969" s="11"/>
      <c r="E969" s="20"/>
      <c r="F969" s="12"/>
      <c r="G969" s="13"/>
      <c r="H969" s="11"/>
      <c r="I969" s="14"/>
      <c r="J969" s="12"/>
      <c r="K969" s="11"/>
      <c r="L969" s="93"/>
      <c r="M969" s="15"/>
      <c r="N969" s="16"/>
      <c r="O969" s="18"/>
      <c r="P969" s="18"/>
      <c r="Q969" s="18"/>
      <c r="R969" s="11"/>
      <c r="S969" s="18"/>
    </row>
    <row r="970" spans="2:19" x14ac:dyDescent="0.2">
      <c r="B970" s="10"/>
      <c r="C970" s="10"/>
      <c r="D970" s="11"/>
      <c r="E970" s="20"/>
      <c r="F970" s="12"/>
      <c r="G970" s="13"/>
      <c r="H970" s="11"/>
      <c r="I970" s="14"/>
      <c r="J970" s="12"/>
      <c r="K970" s="11"/>
      <c r="L970" s="93"/>
      <c r="M970" s="15"/>
      <c r="N970" s="16"/>
      <c r="O970" s="18"/>
      <c r="P970" s="18"/>
      <c r="Q970" s="18"/>
      <c r="R970" s="11"/>
      <c r="S970" s="18"/>
    </row>
    <row r="971" spans="2:19" x14ac:dyDescent="0.2">
      <c r="B971" s="10"/>
      <c r="C971" s="10"/>
      <c r="D971" s="11"/>
      <c r="E971" s="20"/>
      <c r="F971" s="12"/>
      <c r="G971" s="13"/>
      <c r="H971" s="11"/>
      <c r="I971" s="14"/>
      <c r="J971" s="12"/>
      <c r="K971" s="11"/>
      <c r="L971" s="93"/>
      <c r="M971" s="15"/>
      <c r="N971" s="16"/>
      <c r="O971" s="18"/>
      <c r="P971" s="18"/>
      <c r="Q971" s="18"/>
      <c r="R971" s="11"/>
      <c r="S971" s="18"/>
    </row>
    <row r="972" spans="2:19" x14ac:dyDescent="0.2">
      <c r="B972" s="10"/>
      <c r="C972" s="10"/>
      <c r="D972" s="11"/>
      <c r="E972" s="20"/>
      <c r="F972" s="12"/>
      <c r="G972" s="13"/>
      <c r="H972" s="11"/>
      <c r="I972" s="14"/>
      <c r="J972" s="12"/>
      <c r="K972" s="11"/>
      <c r="L972" s="93"/>
      <c r="M972" s="15"/>
      <c r="N972" s="16"/>
      <c r="O972" s="18"/>
      <c r="P972" s="18"/>
      <c r="Q972" s="18"/>
      <c r="R972" s="11"/>
      <c r="S972" s="18"/>
    </row>
    <row r="973" spans="2:19" x14ac:dyDescent="0.2">
      <c r="B973" s="10"/>
      <c r="C973" s="10"/>
      <c r="D973" s="11"/>
      <c r="E973" s="20"/>
      <c r="F973" s="12"/>
      <c r="G973" s="13"/>
      <c r="H973" s="11"/>
      <c r="I973" s="14"/>
      <c r="J973" s="12"/>
      <c r="K973" s="11"/>
      <c r="L973" s="93"/>
      <c r="M973" s="15"/>
      <c r="N973" s="16"/>
      <c r="O973" s="18"/>
      <c r="P973" s="18"/>
      <c r="Q973" s="18"/>
      <c r="R973" s="11"/>
      <c r="S973" s="18"/>
    </row>
    <row r="974" spans="2:19" x14ac:dyDescent="0.2">
      <c r="B974" s="10"/>
      <c r="C974" s="10"/>
      <c r="D974" s="11"/>
      <c r="E974" s="20"/>
      <c r="F974" s="12"/>
      <c r="G974" s="13"/>
      <c r="H974" s="11"/>
      <c r="I974" s="14"/>
      <c r="J974" s="12"/>
      <c r="K974" s="11"/>
      <c r="L974" s="93"/>
      <c r="M974" s="15"/>
      <c r="N974" s="16"/>
      <c r="O974" s="18"/>
      <c r="P974" s="18"/>
      <c r="Q974" s="18"/>
      <c r="R974" s="11"/>
      <c r="S974" s="18"/>
    </row>
    <row r="975" spans="2:19" x14ac:dyDescent="0.2">
      <c r="B975" s="10"/>
      <c r="C975" s="10"/>
      <c r="D975" s="11"/>
      <c r="E975" s="20"/>
      <c r="F975" s="12"/>
      <c r="G975" s="13"/>
      <c r="H975" s="11"/>
      <c r="I975" s="14"/>
      <c r="J975" s="12"/>
      <c r="K975" s="11"/>
      <c r="L975" s="93"/>
      <c r="M975" s="15"/>
      <c r="N975" s="16"/>
      <c r="O975" s="18"/>
      <c r="P975" s="18"/>
      <c r="Q975" s="18"/>
      <c r="R975" s="11"/>
      <c r="S975" s="18"/>
    </row>
    <row r="976" spans="2:19" x14ac:dyDescent="0.2">
      <c r="B976" s="10"/>
      <c r="C976" s="10"/>
      <c r="D976" s="11"/>
      <c r="E976" s="20"/>
      <c r="F976" s="12"/>
      <c r="G976" s="13"/>
      <c r="H976" s="11"/>
      <c r="I976" s="14"/>
      <c r="J976" s="12"/>
      <c r="K976" s="11"/>
      <c r="L976" s="93"/>
      <c r="M976" s="15"/>
      <c r="N976" s="16"/>
      <c r="O976" s="18"/>
      <c r="P976" s="18"/>
      <c r="Q976" s="18"/>
      <c r="R976" s="11"/>
      <c r="S976" s="18"/>
    </row>
    <row r="977" spans="2:19" x14ac:dyDescent="0.2">
      <c r="B977" s="10"/>
      <c r="C977" s="10"/>
      <c r="D977" s="11"/>
      <c r="E977" s="20"/>
      <c r="F977" s="12"/>
      <c r="G977" s="13"/>
      <c r="H977" s="11"/>
      <c r="I977" s="14"/>
      <c r="J977" s="12"/>
      <c r="K977" s="11"/>
      <c r="L977" s="93"/>
      <c r="M977" s="15"/>
      <c r="N977" s="16"/>
      <c r="O977" s="18"/>
      <c r="P977" s="18"/>
      <c r="Q977" s="18"/>
      <c r="R977" s="11"/>
      <c r="S977" s="18"/>
    </row>
    <row r="978" spans="2:19" x14ac:dyDescent="0.2">
      <c r="B978" s="10"/>
      <c r="C978" s="10"/>
      <c r="D978" s="11"/>
      <c r="E978" s="20"/>
      <c r="F978" s="12"/>
      <c r="G978" s="13"/>
      <c r="H978" s="11"/>
      <c r="I978" s="14"/>
      <c r="J978" s="12"/>
      <c r="K978" s="11"/>
      <c r="L978" s="93"/>
      <c r="M978" s="15"/>
      <c r="N978" s="16"/>
      <c r="O978" s="18"/>
      <c r="P978" s="18"/>
      <c r="Q978" s="18"/>
      <c r="R978" s="11"/>
      <c r="S978" s="18"/>
    </row>
    <row r="979" spans="2:19" x14ac:dyDescent="0.2">
      <c r="B979" s="10"/>
      <c r="C979" s="10"/>
      <c r="D979" s="11"/>
      <c r="E979" s="20"/>
      <c r="F979" s="12"/>
      <c r="G979" s="13"/>
      <c r="H979" s="11"/>
      <c r="I979" s="14"/>
      <c r="J979" s="12"/>
      <c r="K979" s="11"/>
      <c r="L979" s="93"/>
      <c r="M979" s="15"/>
      <c r="N979" s="16"/>
      <c r="O979" s="18"/>
      <c r="P979" s="18"/>
      <c r="Q979" s="18"/>
      <c r="R979" s="11"/>
      <c r="S979" s="18"/>
    </row>
    <row r="980" spans="2:19" x14ac:dyDescent="0.2">
      <c r="B980" s="10"/>
      <c r="C980" s="10"/>
      <c r="D980" s="11"/>
      <c r="E980" s="20"/>
      <c r="F980" s="12"/>
      <c r="G980" s="13"/>
      <c r="H980" s="11"/>
      <c r="I980" s="14"/>
      <c r="J980" s="12"/>
      <c r="K980" s="11"/>
      <c r="L980" s="93"/>
      <c r="M980" s="15"/>
      <c r="N980" s="16"/>
      <c r="O980" s="18"/>
      <c r="P980" s="18"/>
      <c r="Q980" s="18"/>
      <c r="R980" s="11"/>
      <c r="S980" s="18"/>
    </row>
    <row r="981" spans="2:19" x14ac:dyDescent="0.2">
      <c r="B981" s="10"/>
      <c r="C981" s="10"/>
      <c r="D981" s="11"/>
      <c r="E981" s="20"/>
      <c r="F981" s="12"/>
      <c r="G981" s="13"/>
      <c r="H981" s="11"/>
      <c r="I981" s="14"/>
      <c r="J981" s="12"/>
      <c r="K981" s="11"/>
      <c r="L981" s="93"/>
      <c r="M981" s="15"/>
      <c r="N981" s="16"/>
      <c r="O981" s="18"/>
      <c r="P981" s="18"/>
      <c r="Q981" s="18"/>
      <c r="R981" s="11"/>
      <c r="S981" s="18"/>
    </row>
    <row r="982" spans="2:19" x14ac:dyDescent="0.2">
      <c r="B982" s="10"/>
      <c r="C982" s="10"/>
      <c r="D982" s="11"/>
      <c r="E982" s="20"/>
      <c r="F982" s="12"/>
      <c r="G982" s="13"/>
      <c r="H982" s="11"/>
      <c r="I982" s="14"/>
      <c r="J982" s="12"/>
      <c r="K982" s="11"/>
      <c r="L982" s="93"/>
      <c r="M982" s="15"/>
      <c r="N982" s="16"/>
      <c r="O982" s="18"/>
      <c r="P982" s="18"/>
      <c r="Q982" s="18"/>
      <c r="R982" s="11"/>
      <c r="S982" s="18"/>
    </row>
    <row r="983" spans="2:19" x14ac:dyDescent="0.2">
      <c r="B983" s="10"/>
      <c r="C983" s="10"/>
      <c r="D983" s="11"/>
      <c r="E983" s="20"/>
      <c r="F983" s="12"/>
      <c r="G983" s="13"/>
      <c r="H983" s="11"/>
      <c r="I983" s="14"/>
      <c r="J983" s="12"/>
      <c r="K983" s="11"/>
      <c r="L983" s="93"/>
      <c r="M983" s="15"/>
      <c r="N983" s="16"/>
      <c r="O983" s="18"/>
      <c r="P983" s="18"/>
      <c r="Q983" s="18"/>
      <c r="R983" s="11"/>
      <c r="S983" s="18"/>
    </row>
    <row r="984" spans="2:19" x14ac:dyDescent="0.2">
      <c r="B984" s="10"/>
      <c r="C984" s="10"/>
      <c r="D984" s="11"/>
      <c r="E984" s="20"/>
      <c r="F984" s="12"/>
      <c r="G984" s="13"/>
      <c r="H984" s="11"/>
      <c r="I984" s="14"/>
      <c r="J984" s="12"/>
      <c r="K984" s="11"/>
      <c r="L984" s="93"/>
      <c r="M984" s="15"/>
      <c r="N984" s="16"/>
      <c r="O984" s="18"/>
      <c r="P984" s="18"/>
      <c r="Q984" s="18"/>
      <c r="R984" s="11"/>
      <c r="S984" s="18"/>
    </row>
    <row r="985" spans="2:19" x14ac:dyDescent="0.2">
      <c r="B985" s="10"/>
      <c r="C985" s="10"/>
      <c r="D985" s="11"/>
      <c r="E985" s="20"/>
      <c r="F985" s="12"/>
      <c r="G985" s="13"/>
      <c r="H985" s="11"/>
      <c r="I985" s="14"/>
      <c r="J985" s="12"/>
      <c r="K985" s="11"/>
      <c r="L985" s="93"/>
      <c r="M985" s="15"/>
      <c r="N985" s="16"/>
      <c r="O985" s="18"/>
      <c r="P985" s="18"/>
      <c r="Q985" s="18"/>
      <c r="R985" s="11"/>
      <c r="S985" s="18"/>
    </row>
    <row r="986" spans="2:19" x14ac:dyDescent="0.2">
      <c r="B986" s="10"/>
      <c r="C986" s="10"/>
      <c r="D986" s="11"/>
      <c r="E986" s="20"/>
      <c r="F986" s="12"/>
      <c r="G986" s="13"/>
      <c r="H986" s="11"/>
      <c r="I986" s="14"/>
      <c r="J986" s="12"/>
      <c r="K986" s="11"/>
      <c r="L986" s="93"/>
      <c r="M986" s="15"/>
      <c r="N986" s="16"/>
      <c r="O986" s="18"/>
      <c r="P986" s="18"/>
      <c r="Q986" s="18"/>
      <c r="R986" s="11"/>
      <c r="S986" s="18"/>
    </row>
    <row r="987" spans="2:19" x14ac:dyDescent="0.2">
      <c r="B987" s="10"/>
      <c r="C987" s="10"/>
      <c r="D987" s="11"/>
      <c r="E987" s="20"/>
      <c r="F987" s="12"/>
      <c r="G987" s="13"/>
      <c r="H987" s="11"/>
      <c r="I987" s="14"/>
      <c r="J987" s="12"/>
      <c r="K987" s="11"/>
      <c r="L987" s="93"/>
      <c r="M987" s="15"/>
      <c r="N987" s="16"/>
      <c r="O987" s="18"/>
      <c r="P987" s="18"/>
      <c r="Q987" s="18"/>
      <c r="R987" s="11"/>
      <c r="S987" s="18"/>
    </row>
    <row r="988" spans="2:19" x14ac:dyDescent="0.2">
      <c r="B988" s="10"/>
      <c r="C988" s="10"/>
      <c r="D988" s="11"/>
      <c r="E988" s="20"/>
      <c r="F988" s="12"/>
      <c r="G988" s="13"/>
      <c r="H988" s="11"/>
      <c r="I988" s="14"/>
      <c r="J988" s="12"/>
      <c r="K988" s="11"/>
      <c r="L988" s="93"/>
      <c r="M988" s="15"/>
      <c r="N988" s="16"/>
      <c r="O988" s="18"/>
      <c r="P988" s="18"/>
      <c r="Q988" s="18"/>
      <c r="R988" s="11"/>
      <c r="S988" s="18"/>
    </row>
    <row r="989" spans="2:19" x14ac:dyDescent="0.2">
      <c r="B989" s="10"/>
      <c r="C989" s="10"/>
      <c r="D989" s="11"/>
      <c r="E989" s="20"/>
      <c r="F989" s="12"/>
      <c r="G989" s="13"/>
      <c r="H989" s="11"/>
      <c r="I989" s="14"/>
      <c r="J989" s="12"/>
      <c r="K989" s="11"/>
      <c r="L989" s="93"/>
      <c r="M989" s="15"/>
      <c r="N989" s="16"/>
      <c r="O989" s="18"/>
      <c r="P989" s="18"/>
      <c r="Q989" s="18"/>
      <c r="R989" s="11"/>
      <c r="S989" s="18"/>
    </row>
    <row r="990" spans="2:19" x14ac:dyDescent="0.2">
      <c r="B990" s="10"/>
      <c r="C990" s="10"/>
      <c r="D990" s="11"/>
      <c r="E990" s="20"/>
      <c r="F990" s="12"/>
      <c r="G990" s="13"/>
      <c r="H990" s="11"/>
      <c r="I990" s="14"/>
      <c r="J990" s="12"/>
      <c r="K990" s="11"/>
      <c r="L990" s="93"/>
      <c r="M990" s="15"/>
      <c r="N990" s="16"/>
      <c r="O990" s="18"/>
      <c r="P990" s="18"/>
      <c r="Q990" s="18"/>
      <c r="R990" s="11"/>
      <c r="S990" s="18"/>
    </row>
    <row r="991" spans="2:19" x14ac:dyDescent="0.2">
      <c r="B991" s="10"/>
      <c r="C991" s="10"/>
      <c r="D991" s="11"/>
      <c r="E991" s="20"/>
      <c r="F991" s="12"/>
      <c r="G991" s="13"/>
      <c r="H991" s="11"/>
      <c r="I991" s="14"/>
      <c r="J991" s="12"/>
      <c r="K991" s="11"/>
      <c r="L991" s="93"/>
      <c r="M991" s="15"/>
      <c r="N991" s="16"/>
      <c r="O991" s="18"/>
      <c r="P991" s="18"/>
      <c r="Q991" s="18"/>
      <c r="R991" s="11"/>
      <c r="S991" s="18"/>
    </row>
    <row r="992" spans="2:19" x14ac:dyDescent="0.2">
      <c r="B992" s="10"/>
      <c r="C992" s="10"/>
      <c r="D992" s="11"/>
      <c r="E992" s="20"/>
      <c r="F992" s="12"/>
      <c r="G992" s="13"/>
      <c r="H992" s="11"/>
      <c r="I992" s="14"/>
      <c r="J992" s="12"/>
      <c r="K992" s="11"/>
      <c r="L992" s="93"/>
      <c r="M992" s="15"/>
      <c r="N992" s="16"/>
      <c r="O992" s="18"/>
      <c r="P992" s="18"/>
      <c r="Q992" s="18"/>
      <c r="R992" s="11"/>
      <c r="S992" s="18"/>
    </row>
    <row r="993" spans="2:19" x14ac:dyDescent="0.2">
      <c r="B993" s="10"/>
      <c r="C993" s="10"/>
      <c r="D993" s="11"/>
      <c r="E993" s="20"/>
      <c r="F993" s="12"/>
      <c r="G993" s="13"/>
      <c r="H993" s="11"/>
      <c r="I993" s="14"/>
      <c r="J993" s="12"/>
      <c r="K993" s="11"/>
      <c r="L993" s="93"/>
      <c r="M993" s="15"/>
      <c r="N993" s="16"/>
      <c r="O993" s="18"/>
      <c r="P993" s="18"/>
      <c r="Q993" s="18"/>
      <c r="R993" s="11"/>
      <c r="S993" s="18"/>
    </row>
    <row r="994" spans="2:19" x14ac:dyDescent="0.2">
      <c r="B994" s="10"/>
      <c r="C994" s="10"/>
      <c r="D994" s="11"/>
      <c r="E994" s="20"/>
      <c r="F994" s="12"/>
      <c r="G994" s="13"/>
      <c r="H994" s="11"/>
      <c r="I994" s="14"/>
      <c r="J994" s="12"/>
      <c r="K994" s="11"/>
      <c r="L994" s="93"/>
      <c r="M994" s="15"/>
      <c r="N994" s="16"/>
      <c r="O994" s="18"/>
      <c r="P994" s="18"/>
      <c r="Q994" s="18"/>
      <c r="R994" s="11"/>
      <c r="S994" s="18"/>
    </row>
    <row r="995" spans="2:19" x14ac:dyDescent="0.2">
      <c r="B995" s="10"/>
      <c r="C995" s="10"/>
      <c r="D995" s="11"/>
      <c r="E995" s="20"/>
      <c r="F995" s="12"/>
      <c r="G995" s="13"/>
      <c r="H995" s="11"/>
      <c r="I995" s="14"/>
      <c r="J995" s="12"/>
      <c r="K995" s="11"/>
      <c r="L995" s="93"/>
      <c r="M995" s="15"/>
      <c r="N995" s="16"/>
      <c r="O995" s="18"/>
      <c r="P995" s="18"/>
      <c r="Q995" s="18"/>
      <c r="R995" s="11"/>
      <c r="S995" s="18"/>
    </row>
    <row r="996" spans="2:19" x14ac:dyDescent="0.2">
      <c r="B996" s="10"/>
      <c r="C996" s="10"/>
      <c r="D996" s="11"/>
      <c r="E996" s="20"/>
      <c r="F996" s="12"/>
      <c r="G996" s="13"/>
      <c r="H996" s="11"/>
      <c r="I996" s="14"/>
      <c r="J996" s="12"/>
      <c r="K996" s="11"/>
      <c r="L996" s="93"/>
      <c r="M996" s="15"/>
      <c r="N996" s="16"/>
      <c r="O996" s="18"/>
      <c r="P996" s="18"/>
      <c r="Q996" s="18"/>
      <c r="R996" s="11"/>
      <c r="S996" s="18"/>
    </row>
    <row r="997" spans="2:19" x14ac:dyDescent="0.2">
      <c r="B997" s="10"/>
      <c r="C997" s="10"/>
      <c r="D997" s="11"/>
      <c r="E997" s="20"/>
      <c r="F997" s="12"/>
      <c r="G997" s="13"/>
      <c r="H997" s="11"/>
      <c r="I997" s="14"/>
      <c r="J997" s="12"/>
      <c r="K997" s="11"/>
      <c r="L997" s="93"/>
      <c r="M997" s="15"/>
      <c r="N997" s="16"/>
      <c r="O997" s="18"/>
      <c r="P997" s="18"/>
      <c r="Q997" s="18"/>
      <c r="R997" s="11"/>
      <c r="S997" s="18"/>
    </row>
    <row r="998" spans="2:19" x14ac:dyDescent="0.2">
      <c r="B998" s="10"/>
      <c r="C998" s="10"/>
      <c r="D998" s="11"/>
      <c r="E998" s="20"/>
      <c r="F998" s="12"/>
      <c r="G998" s="13"/>
      <c r="H998" s="11"/>
      <c r="I998" s="14"/>
      <c r="J998" s="12"/>
      <c r="K998" s="11"/>
      <c r="L998" s="93"/>
      <c r="M998" s="15"/>
      <c r="N998" s="16"/>
      <c r="O998" s="18"/>
      <c r="P998" s="18"/>
      <c r="Q998" s="18"/>
      <c r="R998" s="11"/>
      <c r="S998" s="18"/>
    </row>
    <row r="999" spans="2:19" x14ac:dyDescent="0.2">
      <c r="B999" s="10"/>
      <c r="C999" s="10"/>
      <c r="D999" s="11"/>
      <c r="E999" s="20"/>
      <c r="F999" s="12"/>
      <c r="G999" s="13"/>
      <c r="H999" s="11"/>
      <c r="I999" s="14"/>
      <c r="J999" s="12"/>
      <c r="K999" s="11"/>
      <c r="L999" s="93"/>
      <c r="M999" s="15"/>
      <c r="N999" s="16"/>
      <c r="O999" s="18"/>
      <c r="P999" s="18"/>
      <c r="Q999" s="18"/>
      <c r="R999" s="11"/>
      <c r="S999" s="18"/>
    </row>
    <row r="1000" spans="2:19" x14ac:dyDescent="0.2">
      <c r="B1000" s="10"/>
      <c r="C1000" s="10"/>
      <c r="D1000" s="11"/>
      <c r="E1000" s="20"/>
      <c r="F1000" s="12"/>
      <c r="G1000" s="13"/>
      <c r="H1000" s="11"/>
      <c r="I1000" s="14"/>
      <c r="J1000" s="12"/>
      <c r="K1000" s="11"/>
      <c r="L1000" s="93"/>
      <c r="M1000" s="15"/>
      <c r="N1000" s="16"/>
      <c r="O1000" s="18"/>
      <c r="P1000" s="18"/>
      <c r="Q1000" s="18"/>
      <c r="R1000" s="11"/>
      <c r="S1000" s="18"/>
    </row>
    <row r="1001" spans="2:19" x14ac:dyDescent="0.2">
      <c r="B1001" s="10"/>
      <c r="C1001" s="10"/>
      <c r="D1001" s="11"/>
      <c r="E1001" s="20"/>
      <c r="F1001" s="12"/>
      <c r="G1001" s="13"/>
      <c r="H1001" s="11"/>
      <c r="I1001" s="14"/>
      <c r="J1001" s="12"/>
      <c r="K1001" s="11"/>
      <c r="L1001" s="93"/>
      <c r="M1001" s="15"/>
      <c r="N1001" s="16"/>
      <c r="O1001" s="18"/>
      <c r="P1001" s="18"/>
      <c r="Q1001" s="18"/>
      <c r="R1001" s="11"/>
      <c r="S1001" s="18"/>
    </row>
  </sheetData>
  <sheetProtection password="CCF5" sheet="1" objects="1" scenarios="1" formatCells="0" formatColumns="0" formatRows="0" insertRows="0" deleteRows="0"/>
  <mergeCells count="6">
    <mergeCell ref="B2:I2"/>
    <mergeCell ref="B3:I3"/>
    <mergeCell ref="B6:E6"/>
    <mergeCell ref="G6:I6"/>
    <mergeCell ref="M6:S6"/>
    <mergeCell ref="J6:L6"/>
  </mergeCells>
  <conditionalFormatting sqref="M8:M9">
    <cfRule type="cellIs" dxfId="2" priority="4" operator="equal">
      <formula>1</formula>
    </cfRule>
  </conditionalFormatting>
  <conditionalFormatting sqref="M10">
    <cfRule type="cellIs" dxfId="1" priority="2" operator="equal">
      <formula>1</formula>
    </cfRule>
  </conditionalFormatting>
  <conditionalFormatting sqref="M9">
    <cfRule type="cellIs" dxfId="0" priority="1" operator="equal">
      <formula>1</formula>
    </cfRule>
  </conditionalFormatting>
  <dataValidations disablePrompts="1" count="3">
    <dataValidation type="date" operator="greaterThanOrEqual" allowBlank="1" showInputMessage="1" showErrorMessage="1" sqref="K14:K1001 H14:H1001 R14:R1001 D14:D1001 D8:D10 R8:R10 H8:H10 L8:L10" xr:uid="{00000000-0002-0000-0100-000002000000}">
      <formula1>36526</formula1>
    </dataValidation>
    <dataValidation type="decimal" allowBlank="1" showInputMessage="1" showErrorMessage="1" sqref="M14:M1001 M8:M10" xr:uid="{00000000-0002-0000-0100-000000000000}">
      <formula1>0</formula1>
      <formula2>100</formula2>
    </dataValidation>
    <dataValidation operator="greaterThanOrEqual" allowBlank="1" showInputMessage="1" showErrorMessage="1" sqref="L14:L1001 L8:L10" xr:uid="{00000000-0002-0000-0100-000001000000}"/>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R1000"/>
  <sheetViews>
    <sheetView showGridLines="0" zoomScale="85" zoomScaleNormal="85" workbookViewId="0">
      <selection activeCell="C30" sqref="C30"/>
    </sheetView>
  </sheetViews>
  <sheetFormatPr baseColWidth="10" defaultRowHeight="12" x14ac:dyDescent="0.2"/>
  <cols>
    <col min="1" max="1" width="5.140625" style="17" customWidth="1"/>
    <col min="2" max="2" width="23.85546875" style="17" customWidth="1"/>
    <col min="3" max="3" width="27.7109375" style="17" customWidth="1"/>
    <col min="4" max="4" width="22.5703125" style="17" customWidth="1"/>
    <col min="5" max="5" width="45.140625" style="17" customWidth="1"/>
    <col min="6" max="6" width="52" style="17" customWidth="1"/>
    <col min="7" max="7" width="41.28515625" style="17" customWidth="1"/>
    <col min="8" max="8" width="10.85546875" style="17" customWidth="1"/>
    <col min="9" max="9" width="15.5703125" style="17" customWidth="1"/>
    <col min="10" max="10" width="35.42578125" style="17" customWidth="1"/>
    <col min="11" max="12" width="31.7109375" style="17" customWidth="1"/>
    <col min="13" max="13" width="17" style="17" customWidth="1"/>
    <col min="14" max="14" width="14.28515625" style="17" customWidth="1"/>
    <col min="15" max="15" width="16.140625" style="17" customWidth="1"/>
    <col min="16" max="16" width="14.5703125" style="17" customWidth="1"/>
    <col min="17" max="17" width="8.28515625" style="17" customWidth="1"/>
    <col min="18" max="18" width="15.42578125" style="17" customWidth="1"/>
    <col min="19" max="19" width="11.42578125" style="17" customWidth="1"/>
    <col min="20" max="16384" width="11.42578125" style="17"/>
  </cols>
  <sheetData>
    <row r="2" spans="2:18" ht="45" customHeight="1" x14ac:dyDescent="0.3">
      <c r="B2" s="168" t="s">
        <v>762</v>
      </c>
      <c r="C2" s="168"/>
      <c r="D2" s="168"/>
      <c r="E2" s="168"/>
      <c r="F2" s="168"/>
      <c r="G2" s="168"/>
      <c r="H2" s="168"/>
      <c r="I2" s="168"/>
    </row>
    <row r="3" spans="2:18" ht="18" thickBot="1" x14ac:dyDescent="0.35">
      <c r="B3" s="169" t="s">
        <v>786</v>
      </c>
      <c r="C3" s="169"/>
      <c r="D3" s="169"/>
      <c r="E3" s="169"/>
      <c r="F3" s="169"/>
      <c r="G3" s="169"/>
      <c r="H3" s="169"/>
      <c r="I3" s="169"/>
    </row>
    <row r="4" spans="2:18" ht="18" thickTop="1" x14ac:dyDescent="0.3">
      <c r="D4" s="19"/>
      <c r="E4" s="19"/>
      <c r="F4" s="19"/>
      <c r="G4" s="19"/>
      <c r="H4" s="19"/>
      <c r="I4" s="19"/>
    </row>
    <row r="6" spans="2:18" s="3" customFormat="1" ht="21" customHeight="1" x14ac:dyDescent="0.2">
      <c r="B6" s="170" t="s">
        <v>0</v>
      </c>
      <c r="C6" s="170"/>
      <c r="D6" s="170"/>
      <c r="E6" s="170"/>
      <c r="F6" s="2" t="s">
        <v>1</v>
      </c>
      <c r="G6" s="171" t="s">
        <v>2</v>
      </c>
      <c r="H6" s="171"/>
      <c r="I6" s="172"/>
      <c r="J6" s="176" t="s">
        <v>3</v>
      </c>
      <c r="K6" s="177"/>
      <c r="L6" s="177"/>
      <c r="M6" s="173" t="s">
        <v>4</v>
      </c>
      <c r="N6" s="174"/>
      <c r="O6" s="174"/>
      <c r="P6" s="174"/>
      <c r="Q6" s="174"/>
      <c r="R6" s="175"/>
    </row>
    <row r="7" spans="2:18" s="9" customFormat="1" ht="64.5" customHeight="1" x14ac:dyDescent="0.25">
      <c r="B7" s="4" t="s">
        <v>5</v>
      </c>
      <c r="C7" s="4" t="s">
        <v>761</v>
      </c>
      <c r="D7" s="4" t="s">
        <v>6</v>
      </c>
      <c r="E7" s="21" t="s">
        <v>17</v>
      </c>
      <c r="F7" s="5" t="s">
        <v>18</v>
      </c>
      <c r="G7" s="6" t="s">
        <v>7</v>
      </c>
      <c r="H7" s="6" t="s">
        <v>8</v>
      </c>
      <c r="I7" s="6" t="s">
        <v>9</v>
      </c>
      <c r="J7" s="7" t="s">
        <v>10</v>
      </c>
      <c r="K7" s="7" t="s">
        <v>764</v>
      </c>
      <c r="L7" s="7" t="s">
        <v>9</v>
      </c>
      <c r="M7" s="8" t="s">
        <v>11</v>
      </c>
      <c r="N7" s="8" t="s">
        <v>12</v>
      </c>
      <c r="O7" s="8" t="s">
        <v>14</v>
      </c>
      <c r="P7" s="8" t="s">
        <v>9</v>
      </c>
      <c r="Q7" s="8" t="s">
        <v>15</v>
      </c>
      <c r="R7" s="8" t="s">
        <v>16</v>
      </c>
    </row>
    <row r="8" spans="2:18" x14ac:dyDescent="0.2">
      <c r="B8" s="10"/>
      <c r="C8" s="10"/>
      <c r="D8" s="11"/>
      <c r="E8" s="20"/>
      <c r="F8" s="12"/>
      <c r="G8" s="13"/>
      <c r="H8" s="11"/>
      <c r="I8" s="14"/>
      <c r="J8" s="12"/>
      <c r="K8" s="11"/>
      <c r="L8" s="93"/>
      <c r="M8" s="15"/>
      <c r="N8" s="16"/>
      <c r="O8" s="18"/>
      <c r="P8" s="18"/>
      <c r="Q8" s="11"/>
      <c r="R8" s="18"/>
    </row>
    <row r="9" spans="2:18" x14ac:dyDescent="0.2">
      <c r="B9" s="10"/>
      <c r="C9" s="10"/>
      <c r="D9" s="11"/>
      <c r="E9" s="20"/>
      <c r="F9" s="12"/>
      <c r="G9" s="13"/>
      <c r="H9" s="11"/>
      <c r="I9" s="14"/>
      <c r="J9" s="12"/>
      <c r="K9" s="11"/>
      <c r="L9" s="93"/>
      <c r="M9" s="15"/>
      <c r="N9" s="16"/>
      <c r="O9" s="18"/>
      <c r="P9" s="18"/>
      <c r="Q9" s="11"/>
      <c r="R9" s="18"/>
    </row>
    <row r="10" spans="2:18" x14ac:dyDescent="0.2">
      <c r="B10" s="10"/>
      <c r="C10" s="10"/>
      <c r="D10" s="11"/>
      <c r="E10" s="20"/>
      <c r="F10" s="12"/>
      <c r="G10" s="13"/>
      <c r="H10" s="11"/>
      <c r="I10" s="14"/>
      <c r="J10" s="12"/>
      <c r="K10" s="11"/>
      <c r="L10" s="93"/>
      <c r="M10" s="15"/>
      <c r="N10" s="16"/>
      <c r="O10" s="18"/>
      <c r="P10" s="18"/>
      <c r="Q10" s="11"/>
      <c r="R10" s="18"/>
    </row>
    <row r="11" spans="2:18" x14ac:dyDescent="0.2">
      <c r="B11" s="10"/>
      <c r="C11" s="10"/>
      <c r="D11" s="11"/>
      <c r="E11" s="20"/>
      <c r="F11" s="12"/>
      <c r="G11" s="13"/>
      <c r="H11" s="11"/>
      <c r="I11" s="14"/>
      <c r="J11" s="12"/>
      <c r="K11" s="11"/>
      <c r="L11" s="93"/>
      <c r="M11" s="15"/>
      <c r="N11" s="16"/>
      <c r="O11" s="18"/>
      <c r="P11" s="18"/>
      <c r="Q11" s="11"/>
      <c r="R11" s="18"/>
    </row>
    <row r="12" spans="2:18" x14ac:dyDescent="0.2">
      <c r="B12" s="10"/>
      <c r="C12" s="10"/>
      <c r="D12" s="11"/>
      <c r="E12" s="20"/>
      <c r="F12" s="12"/>
      <c r="G12" s="13"/>
      <c r="H12" s="11"/>
      <c r="I12" s="14"/>
      <c r="J12" s="12"/>
      <c r="K12" s="11"/>
      <c r="L12" s="93"/>
      <c r="M12" s="15"/>
      <c r="N12" s="16"/>
      <c r="O12" s="18"/>
      <c r="P12" s="18"/>
      <c r="Q12" s="11"/>
      <c r="R12" s="18"/>
    </row>
    <row r="13" spans="2:18" x14ac:dyDescent="0.2">
      <c r="B13" s="10"/>
      <c r="C13" s="10"/>
      <c r="D13" s="11"/>
      <c r="E13" s="20"/>
      <c r="F13" s="12"/>
      <c r="G13" s="13"/>
      <c r="H13" s="11"/>
      <c r="I13" s="14"/>
      <c r="J13" s="12"/>
      <c r="K13" s="11"/>
      <c r="L13" s="93"/>
      <c r="M13" s="15"/>
      <c r="N13" s="16"/>
      <c r="O13" s="18"/>
      <c r="P13" s="18"/>
      <c r="Q13" s="11"/>
      <c r="R13" s="18"/>
    </row>
    <row r="14" spans="2:18" x14ac:dyDescent="0.2">
      <c r="B14" s="10"/>
      <c r="C14" s="10"/>
      <c r="D14" s="11"/>
      <c r="E14" s="20"/>
      <c r="F14" s="12"/>
      <c r="G14" s="13"/>
      <c r="H14" s="11"/>
      <c r="I14" s="14"/>
      <c r="J14" s="12"/>
      <c r="K14" s="11"/>
      <c r="L14" s="93"/>
      <c r="M14" s="15"/>
      <c r="N14" s="16"/>
      <c r="O14" s="18"/>
      <c r="P14" s="18"/>
      <c r="Q14" s="11"/>
      <c r="R14" s="18"/>
    </row>
    <row r="15" spans="2:18" x14ac:dyDescent="0.2">
      <c r="B15" s="10"/>
      <c r="C15" s="10"/>
      <c r="D15" s="11"/>
      <c r="E15" s="20"/>
      <c r="F15" s="12"/>
      <c r="G15" s="13"/>
      <c r="H15" s="11"/>
      <c r="I15" s="14"/>
      <c r="J15" s="12"/>
      <c r="K15" s="11"/>
      <c r="L15" s="93"/>
      <c r="M15" s="15"/>
      <c r="N15" s="16"/>
      <c r="O15" s="18"/>
      <c r="P15" s="18"/>
      <c r="Q15" s="11"/>
      <c r="R15" s="18"/>
    </row>
    <row r="16" spans="2:18" x14ac:dyDescent="0.2">
      <c r="B16" s="10"/>
      <c r="C16" s="10"/>
      <c r="D16" s="11"/>
      <c r="E16" s="20"/>
      <c r="F16" s="12"/>
      <c r="G16" s="13"/>
      <c r="H16" s="11"/>
      <c r="I16" s="14"/>
      <c r="J16" s="12"/>
      <c r="K16" s="11"/>
      <c r="L16" s="93"/>
      <c r="M16" s="15"/>
      <c r="N16" s="16"/>
      <c r="O16" s="18"/>
      <c r="P16" s="18"/>
      <c r="Q16" s="11"/>
      <c r="R16" s="18"/>
    </row>
    <row r="17" spans="2:18" x14ac:dyDescent="0.2">
      <c r="B17" s="10"/>
      <c r="C17" s="10"/>
      <c r="D17" s="11"/>
      <c r="E17" s="20"/>
      <c r="F17" s="12"/>
      <c r="G17" s="13"/>
      <c r="H17" s="11"/>
      <c r="I17" s="14"/>
      <c r="J17" s="12"/>
      <c r="K17" s="11"/>
      <c r="L17" s="93"/>
      <c r="M17" s="15"/>
      <c r="N17" s="16"/>
      <c r="O17" s="18"/>
      <c r="P17" s="18"/>
      <c r="Q17" s="11"/>
      <c r="R17" s="18"/>
    </row>
    <row r="18" spans="2:18" x14ac:dyDescent="0.2">
      <c r="B18" s="10"/>
      <c r="C18" s="10"/>
      <c r="D18" s="11"/>
      <c r="E18" s="20"/>
      <c r="F18" s="12"/>
      <c r="G18" s="13"/>
      <c r="H18" s="11"/>
      <c r="I18" s="14"/>
      <c r="J18" s="12"/>
      <c r="K18" s="11"/>
      <c r="L18" s="93"/>
      <c r="M18" s="15"/>
      <c r="N18" s="16"/>
      <c r="O18" s="18"/>
      <c r="P18" s="18"/>
      <c r="Q18" s="11"/>
      <c r="R18" s="18"/>
    </row>
    <row r="19" spans="2:18" x14ac:dyDescent="0.2">
      <c r="B19" s="10"/>
      <c r="C19" s="10"/>
      <c r="D19" s="11"/>
      <c r="E19" s="20"/>
      <c r="F19" s="12"/>
      <c r="G19" s="13"/>
      <c r="H19" s="11"/>
      <c r="I19" s="14"/>
      <c r="J19" s="12"/>
      <c r="K19" s="11"/>
      <c r="L19" s="93"/>
      <c r="M19" s="15"/>
      <c r="N19" s="16"/>
      <c r="O19" s="18"/>
      <c r="P19" s="18"/>
      <c r="Q19" s="11"/>
      <c r="R19" s="18"/>
    </row>
    <row r="20" spans="2:18" x14ac:dyDescent="0.2">
      <c r="B20" s="10"/>
      <c r="C20" s="10"/>
      <c r="D20" s="11"/>
      <c r="E20" s="20"/>
      <c r="F20" s="12"/>
      <c r="G20" s="13"/>
      <c r="H20" s="11"/>
      <c r="I20" s="14"/>
      <c r="J20" s="12"/>
      <c r="K20" s="11"/>
      <c r="L20" s="93"/>
      <c r="M20" s="15"/>
      <c r="N20" s="16"/>
      <c r="O20" s="18"/>
      <c r="P20" s="18"/>
      <c r="Q20" s="11"/>
      <c r="R20" s="18"/>
    </row>
    <row r="21" spans="2:18" x14ac:dyDescent="0.2">
      <c r="B21" s="10"/>
      <c r="C21" s="10"/>
      <c r="D21" s="11"/>
      <c r="E21" s="20"/>
      <c r="F21" s="12"/>
      <c r="G21" s="13"/>
      <c r="H21" s="11"/>
      <c r="I21" s="14"/>
      <c r="J21" s="12"/>
      <c r="K21" s="11"/>
      <c r="L21" s="93"/>
      <c r="M21" s="15"/>
      <c r="N21" s="16"/>
      <c r="O21" s="18"/>
      <c r="P21" s="18"/>
      <c r="Q21" s="11"/>
      <c r="R21" s="18"/>
    </row>
    <row r="22" spans="2:18" x14ac:dyDescent="0.2">
      <c r="B22" s="10"/>
      <c r="C22" s="10"/>
      <c r="D22" s="11"/>
      <c r="E22" s="20"/>
      <c r="F22" s="12"/>
      <c r="G22" s="13"/>
      <c r="H22" s="11"/>
      <c r="I22" s="14"/>
      <c r="J22" s="12"/>
      <c r="K22" s="11"/>
      <c r="L22" s="93"/>
      <c r="M22" s="15"/>
      <c r="N22" s="16"/>
      <c r="O22" s="18"/>
      <c r="P22" s="18"/>
      <c r="Q22" s="11"/>
      <c r="R22" s="18"/>
    </row>
    <row r="23" spans="2:18" x14ac:dyDescent="0.2">
      <c r="B23" s="10"/>
      <c r="C23" s="10"/>
      <c r="D23" s="11"/>
      <c r="E23" s="20"/>
      <c r="F23" s="12"/>
      <c r="G23" s="13"/>
      <c r="H23" s="11"/>
      <c r="I23" s="14"/>
      <c r="J23" s="12"/>
      <c r="K23" s="11"/>
      <c r="L23" s="93"/>
      <c r="M23" s="15"/>
      <c r="N23" s="16"/>
      <c r="O23" s="18"/>
      <c r="P23" s="18"/>
      <c r="Q23" s="11"/>
      <c r="R23" s="18"/>
    </row>
    <row r="24" spans="2:18" x14ac:dyDescent="0.2">
      <c r="B24" s="10"/>
      <c r="C24" s="10"/>
      <c r="D24" s="11"/>
      <c r="E24" s="20"/>
      <c r="F24" s="12"/>
      <c r="G24" s="13"/>
      <c r="H24" s="11"/>
      <c r="I24" s="14"/>
      <c r="J24" s="12"/>
      <c r="K24" s="11"/>
      <c r="L24" s="93"/>
      <c r="M24" s="15"/>
      <c r="N24" s="16"/>
      <c r="O24" s="18"/>
      <c r="P24" s="18"/>
      <c r="Q24" s="11"/>
      <c r="R24" s="18"/>
    </row>
    <row r="25" spans="2:18" x14ac:dyDescent="0.2">
      <c r="B25" s="10"/>
      <c r="C25" s="10"/>
      <c r="D25" s="11"/>
      <c r="E25" s="20"/>
      <c r="F25" s="12"/>
      <c r="G25" s="13"/>
      <c r="H25" s="11"/>
      <c r="I25" s="14"/>
      <c r="J25" s="12"/>
      <c r="K25" s="11"/>
      <c r="L25" s="93"/>
      <c r="M25" s="15"/>
      <c r="N25" s="16"/>
      <c r="O25" s="18"/>
      <c r="P25" s="18"/>
      <c r="Q25" s="11"/>
      <c r="R25" s="18"/>
    </row>
    <row r="26" spans="2:18" x14ac:dyDescent="0.2">
      <c r="B26" s="10"/>
      <c r="C26" s="10"/>
      <c r="D26" s="11"/>
      <c r="E26" s="20"/>
      <c r="F26" s="12"/>
      <c r="G26" s="13"/>
      <c r="H26" s="11"/>
      <c r="I26" s="14"/>
      <c r="J26" s="12"/>
      <c r="K26" s="11"/>
      <c r="L26" s="93"/>
      <c r="M26" s="15"/>
      <c r="N26" s="16"/>
      <c r="O26" s="18"/>
      <c r="P26" s="18"/>
      <c r="Q26" s="11"/>
      <c r="R26" s="18"/>
    </row>
    <row r="27" spans="2:18" x14ac:dyDescent="0.2">
      <c r="B27" s="10"/>
      <c r="C27" s="10"/>
      <c r="D27" s="11"/>
      <c r="E27" s="20"/>
      <c r="F27" s="12"/>
      <c r="G27" s="13"/>
      <c r="H27" s="11"/>
      <c r="I27" s="14"/>
      <c r="J27" s="12"/>
      <c r="K27" s="11"/>
      <c r="L27" s="93"/>
      <c r="M27" s="15"/>
      <c r="N27" s="16"/>
      <c r="O27" s="18"/>
      <c r="P27" s="18"/>
      <c r="Q27" s="11"/>
      <c r="R27" s="18"/>
    </row>
    <row r="28" spans="2:18" x14ac:dyDescent="0.2">
      <c r="B28" s="10"/>
      <c r="C28" s="10"/>
      <c r="D28" s="11"/>
      <c r="E28" s="20"/>
      <c r="F28" s="12"/>
      <c r="G28" s="13"/>
      <c r="H28" s="11"/>
      <c r="I28" s="14"/>
      <c r="J28" s="12"/>
      <c r="K28" s="11"/>
      <c r="L28" s="93"/>
      <c r="M28" s="15"/>
      <c r="N28" s="16"/>
      <c r="O28" s="18"/>
      <c r="P28" s="18"/>
      <c r="Q28" s="11"/>
      <c r="R28" s="18"/>
    </row>
    <row r="29" spans="2:18" x14ac:dyDescent="0.2">
      <c r="B29" s="10"/>
      <c r="C29" s="10"/>
      <c r="D29" s="11"/>
      <c r="E29" s="20"/>
      <c r="F29" s="12"/>
      <c r="G29" s="13"/>
      <c r="H29" s="11"/>
      <c r="I29" s="14"/>
      <c r="J29" s="12"/>
      <c r="K29" s="11"/>
      <c r="L29" s="93"/>
      <c r="M29" s="15"/>
      <c r="N29" s="16"/>
      <c r="O29" s="18"/>
      <c r="P29" s="18"/>
      <c r="Q29" s="11"/>
      <c r="R29" s="18"/>
    </row>
    <row r="30" spans="2:18" x14ac:dyDescent="0.2">
      <c r="B30" s="10"/>
      <c r="C30" s="10"/>
      <c r="D30" s="11"/>
      <c r="E30" s="20"/>
      <c r="F30" s="12"/>
      <c r="G30" s="13"/>
      <c r="H30" s="11"/>
      <c r="I30" s="14"/>
      <c r="J30" s="12"/>
      <c r="K30" s="11"/>
      <c r="L30" s="93"/>
      <c r="M30" s="15"/>
      <c r="N30" s="16"/>
      <c r="O30" s="18"/>
      <c r="P30" s="18"/>
      <c r="Q30" s="11"/>
      <c r="R30" s="18"/>
    </row>
    <row r="31" spans="2:18" x14ac:dyDescent="0.2">
      <c r="B31" s="10"/>
      <c r="C31" s="10"/>
      <c r="D31" s="11"/>
      <c r="E31" s="20"/>
      <c r="F31" s="12"/>
      <c r="G31" s="13"/>
      <c r="H31" s="11"/>
      <c r="I31" s="14"/>
      <c r="J31" s="12"/>
      <c r="K31" s="11"/>
      <c r="L31" s="93"/>
      <c r="M31" s="15"/>
      <c r="N31" s="16"/>
      <c r="O31" s="18"/>
      <c r="P31" s="18"/>
      <c r="Q31" s="11"/>
      <c r="R31" s="18"/>
    </row>
    <row r="32" spans="2:18" x14ac:dyDescent="0.2">
      <c r="B32" s="10"/>
      <c r="C32" s="10"/>
      <c r="D32" s="11"/>
      <c r="E32" s="20"/>
      <c r="F32" s="12"/>
      <c r="G32" s="13"/>
      <c r="H32" s="11"/>
      <c r="I32" s="14"/>
      <c r="J32" s="12"/>
      <c r="K32" s="11"/>
      <c r="L32" s="93"/>
      <c r="M32" s="15"/>
      <c r="N32" s="16"/>
      <c r="O32" s="18"/>
      <c r="P32" s="18"/>
      <c r="Q32" s="11"/>
      <c r="R32" s="18"/>
    </row>
    <row r="33" spans="2:18" x14ac:dyDescent="0.2">
      <c r="B33" s="10"/>
      <c r="C33" s="10"/>
      <c r="D33" s="11"/>
      <c r="E33" s="20"/>
      <c r="F33" s="12"/>
      <c r="G33" s="13"/>
      <c r="H33" s="11"/>
      <c r="I33" s="14"/>
      <c r="J33" s="12"/>
      <c r="K33" s="11"/>
      <c r="L33" s="93"/>
      <c r="M33" s="15"/>
      <c r="N33" s="16"/>
      <c r="O33" s="18"/>
      <c r="P33" s="18"/>
      <c r="Q33" s="11"/>
      <c r="R33" s="18"/>
    </row>
    <row r="34" spans="2:18" x14ac:dyDescent="0.2">
      <c r="B34" s="10"/>
      <c r="C34" s="10"/>
      <c r="D34" s="11"/>
      <c r="E34" s="20"/>
      <c r="F34" s="12"/>
      <c r="G34" s="13"/>
      <c r="H34" s="11"/>
      <c r="I34" s="14"/>
      <c r="J34" s="12"/>
      <c r="K34" s="11"/>
      <c r="L34" s="93"/>
      <c r="M34" s="15"/>
      <c r="N34" s="16"/>
      <c r="O34" s="18"/>
      <c r="P34" s="18"/>
      <c r="Q34" s="11"/>
      <c r="R34" s="18"/>
    </row>
    <row r="35" spans="2:18" x14ac:dyDescent="0.2">
      <c r="B35" s="10"/>
      <c r="C35" s="10"/>
      <c r="D35" s="11"/>
      <c r="E35" s="20"/>
      <c r="F35" s="12"/>
      <c r="G35" s="13"/>
      <c r="H35" s="11"/>
      <c r="I35" s="14"/>
      <c r="J35" s="12"/>
      <c r="K35" s="11"/>
      <c r="L35" s="93"/>
      <c r="M35" s="15"/>
      <c r="N35" s="16"/>
      <c r="O35" s="18"/>
      <c r="P35" s="18"/>
      <c r="Q35" s="11"/>
      <c r="R35" s="18"/>
    </row>
    <row r="36" spans="2:18" x14ac:dyDescent="0.2">
      <c r="B36" s="10"/>
      <c r="C36" s="10"/>
      <c r="D36" s="11"/>
      <c r="E36" s="20"/>
      <c r="F36" s="12"/>
      <c r="G36" s="13"/>
      <c r="H36" s="11"/>
      <c r="I36" s="14"/>
      <c r="J36" s="12"/>
      <c r="K36" s="11"/>
      <c r="L36" s="93"/>
      <c r="M36" s="15"/>
      <c r="N36" s="16"/>
      <c r="O36" s="18"/>
      <c r="P36" s="18"/>
      <c r="Q36" s="11"/>
      <c r="R36" s="18"/>
    </row>
    <row r="37" spans="2:18" x14ac:dyDescent="0.2">
      <c r="B37" s="10"/>
      <c r="C37" s="10"/>
      <c r="D37" s="11"/>
      <c r="E37" s="20"/>
      <c r="F37" s="12"/>
      <c r="G37" s="13"/>
      <c r="H37" s="11"/>
      <c r="I37" s="14"/>
      <c r="J37" s="12"/>
      <c r="K37" s="11"/>
      <c r="L37" s="93"/>
      <c r="M37" s="15"/>
      <c r="N37" s="16"/>
      <c r="O37" s="18"/>
      <c r="P37" s="18"/>
      <c r="Q37" s="11"/>
      <c r="R37" s="18"/>
    </row>
    <row r="38" spans="2:18" x14ac:dyDescent="0.2">
      <c r="B38" s="10"/>
      <c r="C38" s="10"/>
      <c r="D38" s="11"/>
      <c r="E38" s="20"/>
      <c r="F38" s="12"/>
      <c r="G38" s="13"/>
      <c r="H38" s="11"/>
      <c r="I38" s="14"/>
      <c r="J38" s="12"/>
      <c r="K38" s="11"/>
      <c r="L38" s="93"/>
      <c r="M38" s="15"/>
      <c r="N38" s="16"/>
      <c r="O38" s="18"/>
      <c r="P38" s="18"/>
      <c r="Q38" s="11"/>
      <c r="R38" s="18"/>
    </row>
    <row r="39" spans="2:18" x14ac:dyDescent="0.2">
      <c r="B39" s="10"/>
      <c r="C39" s="10"/>
      <c r="D39" s="11"/>
      <c r="E39" s="20"/>
      <c r="F39" s="12"/>
      <c r="G39" s="13"/>
      <c r="H39" s="11"/>
      <c r="I39" s="14"/>
      <c r="J39" s="12"/>
      <c r="K39" s="11"/>
      <c r="L39" s="93"/>
      <c r="M39" s="15"/>
      <c r="N39" s="16"/>
      <c r="O39" s="18"/>
      <c r="P39" s="18"/>
      <c r="Q39" s="11"/>
      <c r="R39" s="18"/>
    </row>
    <row r="40" spans="2:18" x14ac:dyDescent="0.2">
      <c r="B40" s="10"/>
      <c r="C40" s="10"/>
      <c r="D40" s="11"/>
      <c r="E40" s="20"/>
      <c r="F40" s="12"/>
      <c r="G40" s="13"/>
      <c r="H40" s="11"/>
      <c r="I40" s="14"/>
      <c r="J40" s="12"/>
      <c r="K40" s="11"/>
      <c r="L40" s="93"/>
      <c r="M40" s="15"/>
      <c r="N40" s="16"/>
      <c r="O40" s="18"/>
      <c r="P40" s="18"/>
      <c r="Q40" s="11"/>
      <c r="R40" s="18"/>
    </row>
    <row r="41" spans="2:18" x14ac:dyDescent="0.2">
      <c r="B41" s="10"/>
      <c r="C41" s="10"/>
      <c r="D41" s="11"/>
      <c r="E41" s="20"/>
      <c r="F41" s="12"/>
      <c r="G41" s="13"/>
      <c r="H41" s="11"/>
      <c r="I41" s="14"/>
      <c r="J41" s="12"/>
      <c r="K41" s="11"/>
      <c r="L41" s="93"/>
      <c r="M41" s="15"/>
      <c r="N41" s="16"/>
      <c r="O41" s="18"/>
      <c r="P41" s="18"/>
      <c r="Q41" s="11"/>
      <c r="R41" s="18"/>
    </row>
    <row r="42" spans="2:18" x14ac:dyDescent="0.2">
      <c r="B42" s="10"/>
      <c r="C42" s="10"/>
      <c r="D42" s="11"/>
      <c r="E42" s="20"/>
      <c r="F42" s="12"/>
      <c r="G42" s="13"/>
      <c r="H42" s="11"/>
      <c r="I42" s="14"/>
      <c r="J42" s="12"/>
      <c r="K42" s="11"/>
      <c r="L42" s="93"/>
      <c r="M42" s="15"/>
      <c r="N42" s="16"/>
      <c r="O42" s="18"/>
      <c r="P42" s="18"/>
      <c r="Q42" s="11"/>
      <c r="R42" s="18"/>
    </row>
    <row r="43" spans="2:18" x14ac:dyDescent="0.2">
      <c r="B43" s="10"/>
      <c r="C43" s="10"/>
      <c r="D43" s="11"/>
      <c r="E43" s="20"/>
      <c r="F43" s="12"/>
      <c r="G43" s="13"/>
      <c r="H43" s="11"/>
      <c r="I43" s="14"/>
      <c r="J43" s="12"/>
      <c r="K43" s="11"/>
      <c r="L43" s="93"/>
      <c r="M43" s="15"/>
      <c r="N43" s="16"/>
      <c r="O43" s="18"/>
      <c r="P43" s="18"/>
      <c r="Q43" s="11"/>
      <c r="R43" s="18"/>
    </row>
    <row r="44" spans="2:18" x14ac:dyDescent="0.2">
      <c r="B44" s="10"/>
      <c r="C44" s="10"/>
      <c r="D44" s="11"/>
      <c r="E44" s="20"/>
      <c r="F44" s="12"/>
      <c r="G44" s="13"/>
      <c r="H44" s="11"/>
      <c r="I44" s="14"/>
      <c r="J44" s="12"/>
      <c r="K44" s="11"/>
      <c r="L44" s="93"/>
      <c r="M44" s="15"/>
      <c r="N44" s="16"/>
      <c r="O44" s="18"/>
      <c r="P44" s="18"/>
      <c r="Q44" s="11"/>
      <c r="R44" s="18"/>
    </row>
    <row r="45" spans="2:18" x14ac:dyDescent="0.2">
      <c r="B45" s="10"/>
      <c r="C45" s="10"/>
      <c r="D45" s="11"/>
      <c r="E45" s="20"/>
      <c r="F45" s="12"/>
      <c r="G45" s="13"/>
      <c r="H45" s="11"/>
      <c r="I45" s="14"/>
      <c r="J45" s="12"/>
      <c r="K45" s="11"/>
      <c r="L45" s="93"/>
      <c r="M45" s="15"/>
      <c r="N45" s="16"/>
      <c r="O45" s="18"/>
      <c r="P45" s="18"/>
      <c r="Q45" s="11"/>
      <c r="R45" s="18"/>
    </row>
    <row r="46" spans="2:18" x14ac:dyDescent="0.2">
      <c r="B46" s="10"/>
      <c r="C46" s="10"/>
      <c r="D46" s="11"/>
      <c r="E46" s="20"/>
      <c r="F46" s="12"/>
      <c r="G46" s="13"/>
      <c r="H46" s="11"/>
      <c r="I46" s="14"/>
      <c r="J46" s="12"/>
      <c r="K46" s="11"/>
      <c r="L46" s="93"/>
      <c r="M46" s="15"/>
      <c r="N46" s="16"/>
      <c r="O46" s="18"/>
      <c r="P46" s="18"/>
      <c r="Q46" s="11"/>
      <c r="R46" s="18"/>
    </row>
    <row r="47" spans="2:18" x14ac:dyDescent="0.2">
      <c r="B47" s="10"/>
      <c r="C47" s="10"/>
      <c r="D47" s="11"/>
      <c r="E47" s="20"/>
      <c r="F47" s="12"/>
      <c r="G47" s="13"/>
      <c r="H47" s="11"/>
      <c r="I47" s="14"/>
      <c r="J47" s="12"/>
      <c r="K47" s="11"/>
      <c r="L47" s="93"/>
      <c r="M47" s="15"/>
      <c r="N47" s="16"/>
      <c r="O47" s="18"/>
      <c r="P47" s="18"/>
      <c r="Q47" s="11"/>
      <c r="R47" s="18"/>
    </row>
    <row r="48" spans="2:18" x14ac:dyDescent="0.2">
      <c r="B48" s="10"/>
      <c r="C48" s="10"/>
      <c r="D48" s="11"/>
      <c r="E48" s="20"/>
      <c r="F48" s="12"/>
      <c r="G48" s="13"/>
      <c r="H48" s="11"/>
      <c r="I48" s="14"/>
      <c r="J48" s="12"/>
      <c r="K48" s="11"/>
      <c r="L48" s="93"/>
      <c r="M48" s="15"/>
      <c r="N48" s="16"/>
      <c r="O48" s="18"/>
      <c r="P48" s="18"/>
      <c r="Q48" s="11"/>
      <c r="R48" s="18"/>
    </row>
    <row r="49" spans="2:18" x14ac:dyDescent="0.2">
      <c r="B49" s="10"/>
      <c r="C49" s="10"/>
      <c r="D49" s="11"/>
      <c r="E49" s="20"/>
      <c r="F49" s="12"/>
      <c r="G49" s="13"/>
      <c r="H49" s="11"/>
      <c r="I49" s="14"/>
      <c r="J49" s="12"/>
      <c r="K49" s="11"/>
      <c r="L49" s="93"/>
      <c r="M49" s="15"/>
      <c r="N49" s="16"/>
      <c r="O49" s="18"/>
      <c r="P49" s="18"/>
      <c r="Q49" s="11"/>
      <c r="R49" s="18"/>
    </row>
    <row r="50" spans="2:18" x14ac:dyDescent="0.2">
      <c r="B50" s="10"/>
      <c r="C50" s="10"/>
      <c r="D50" s="11"/>
      <c r="E50" s="20"/>
      <c r="F50" s="12"/>
      <c r="G50" s="13"/>
      <c r="H50" s="11"/>
      <c r="I50" s="14"/>
      <c r="J50" s="12"/>
      <c r="K50" s="11"/>
      <c r="L50" s="93"/>
      <c r="M50" s="15"/>
      <c r="N50" s="16"/>
      <c r="O50" s="18"/>
      <c r="P50" s="18"/>
      <c r="Q50" s="11"/>
      <c r="R50" s="18"/>
    </row>
    <row r="51" spans="2:18" x14ac:dyDescent="0.2">
      <c r="B51" s="10"/>
      <c r="C51" s="10"/>
      <c r="D51" s="11"/>
      <c r="E51" s="20"/>
      <c r="F51" s="12"/>
      <c r="G51" s="13"/>
      <c r="H51" s="11"/>
      <c r="I51" s="14"/>
      <c r="J51" s="12"/>
      <c r="K51" s="11"/>
      <c r="L51" s="93"/>
      <c r="M51" s="15"/>
      <c r="N51" s="16"/>
      <c r="O51" s="18"/>
      <c r="P51" s="18"/>
      <c r="Q51" s="11"/>
      <c r="R51" s="18"/>
    </row>
    <row r="52" spans="2:18" x14ac:dyDescent="0.2">
      <c r="B52" s="10"/>
      <c r="C52" s="10"/>
      <c r="D52" s="11"/>
      <c r="E52" s="20"/>
      <c r="F52" s="12"/>
      <c r="G52" s="13"/>
      <c r="H52" s="11"/>
      <c r="I52" s="14"/>
      <c r="J52" s="12"/>
      <c r="K52" s="11"/>
      <c r="L52" s="93"/>
      <c r="M52" s="15"/>
      <c r="N52" s="16"/>
      <c r="O52" s="18"/>
      <c r="P52" s="18"/>
      <c r="Q52" s="11"/>
      <c r="R52" s="18"/>
    </row>
    <row r="53" spans="2:18" x14ac:dyDescent="0.2">
      <c r="B53" s="10"/>
      <c r="C53" s="10"/>
      <c r="D53" s="11"/>
      <c r="E53" s="20"/>
      <c r="F53" s="12"/>
      <c r="G53" s="13"/>
      <c r="H53" s="11"/>
      <c r="I53" s="14"/>
      <c r="J53" s="12"/>
      <c r="K53" s="11"/>
      <c r="L53" s="93"/>
      <c r="M53" s="15"/>
      <c r="N53" s="16"/>
      <c r="O53" s="18"/>
      <c r="P53" s="18"/>
      <c r="Q53" s="11"/>
      <c r="R53" s="18"/>
    </row>
    <row r="54" spans="2:18" x14ac:dyDescent="0.2">
      <c r="B54" s="10"/>
      <c r="C54" s="10"/>
      <c r="D54" s="11"/>
      <c r="E54" s="20"/>
      <c r="F54" s="12"/>
      <c r="G54" s="13"/>
      <c r="H54" s="11"/>
      <c r="I54" s="14"/>
      <c r="J54" s="12"/>
      <c r="K54" s="11"/>
      <c r="L54" s="93"/>
      <c r="M54" s="15"/>
      <c r="N54" s="16"/>
      <c r="O54" s="18"/>
      <c r="P54" s="18"/>
      <c r="Q54" s="11"/>
      <c r="R54" s="18"/>
    </row>
    <row r="55" spans="2:18" x14ac:dyDescent="0.2">
      <c r="B55" s="10"/>
      <c r="C55" s="10"/>
      <c r="D55" s="11"/>
      <c r="E55" s="20"/>
      <c r="F55" s="12"/>
      <c r="G55" s="13"/>
      <c r="H55" s="11"/>
      <c r="I55" s="14"/>
      <c r="J55" s="12"/>
      <c r="K55" s="11"/>
      <c r="L55" s="93"/>
      <c r="M55" s="15"/>
      <c r="N55" s="16"/>
      <c r="O55" s="18"/>
      <c r="P55" s="18"/>
      <c r="Q55" s="11"/>
      <c r="R55" s="18"/>
    </row>
    <row r="56" spans="2:18" x14ac:dyDescent="0.2">
      <c r="B56" s="10"/>
      <c r="C56" s="10"/>
      <c r="D56" s="11"/>
      <c r="E56" s="20"/>
      <c r="F56" s="12"/>
      <c r="G56" s="13"/>
      <c r="H56" s="11"/>
      <c r="I56" s="14"/>
      <c r="J56" s="12"/>
      <c r="K56" s="11"/>
      <c r="L56" s="93"/>
      <c r="M56" s="15"/>
      <c r="N56" s="16"/>
      <c r="O56" s="18"/>
      <c r="P56" s="18"/>
      <c r="Q56" s="11"/>
      <c r="R56" s="18"/>
    </row>
    <row r="57" spans="2:18" x14ac:dyDescent="0.2">
      <c r="B57" s="10"/>
      <c r="C57" s="10"/>
      <c r="D57" s="11"/>
      <c r="E57" s="20"/>
      <c r="F57" s="12"/>
      <c r="G57" s="13"/>
      <c r="H57" s="11"/>
      <c r="I57" s="14"/>
      <c r="J57" s="12"/>
      <c r="K57" s="11"/>
      <c r="L57" s="93"/>
      <c r="M57" s="15"/>
      <c r="N57" s="16"/>
      <c r="O57" s="18"/>
      <c r="P57" s="18"/>
      <c r="Q57" s="11"/>
      <c r="R57" s="18"/>
    </row>
    <row r="58" spans="2:18" x14ac:dyDescent="0.2">
      <c r="B58" s="10"/>
      <c r="C58" s="10"/>
      <c r="D58" s="11"/>
      <c r="E58" s="20"/>
      <c r="F58" s="12"/>
      <c r="G58" s="13"/>
      <c r="H58" s="11"/>
      <c r="I58" s="14"/>
      <c r="J58" s="12"/>
      <c r="K58" s="11"/>
      <c r="L58" s="93"/>
      <c r="M58" s="15"/>
      <c r="N58" s="16"/>
      <c r="O58" s="18"/>
      <c r="P58" s="18"/>
      <c r="Q58" s="11"/>
      <c r="R58" s="18"/>
    </row>
    <row r="59" spans="2:18" x14ac:dyDescent="0.2">
      <c r="B59" s="10"/>
      <c r="C59" s="10"/>
      <c r="D59" s="11"/>
      <c r="E59" s="20"/>
      <c r="F59" s="12"/>
      <c r="G59" s="13"/>
      <c r="H59" s="11"/>
      <c r="I59" s="14"/>
      <c r="J59" s="12"/>
      <c r="K59" s="11"/>
      <c r="L59" s="93"/>
      <c r="M59" s="15"/>
      <c r="N59" s="16"/>
      <c r="O59" s="18"/>
      <c r="P59" s="18"/>
      <c r="Q59" s="11"/>
      <c r="R59" s="18"/>
    </row>
    <row r="60" spans="2:18" x14ac:dyDescent="0.2">
      <c r="B60" s="10"/>
      <c r="C60" s="10"/>
      <c r="D60" s="11"/>
      <c r="E60" s="20"/>
      <c r="F60" s="12"/>
      <c r="G60" s="13"/>
      <c r="H60" s="11"/>
      <c r="I60" s="14"/>
      <c r="J60" s="12"/>
      <c r="K60" s="11"/>
      <c r="L60" s="93"/>
      <c r="M60" s="15"/>
      <c r="N60" s="16"/>
      <c r="O60" s="18"/>
      <c r="P60" s="18"/>
      <c r="Q60" s="11"/>
      <c r="R60" s="18"/>
    </row>
    <row r="61" spans="2:18" x14ac:dyDescent="0.2">
      <c r="B61" s="10"/>
      <c r="C61" s="10"/>
      <c r="D61" s="11"/>
      <c r="E61" s="20"/>
      <c r="F61" s="12"/>
      <c r="G61" s="13"/>
      <c r="H61" s="11"/>
      <c r="I61" s="14"/>
      <c r="J61" s="12"/>
      <c r="K61" s="11"/>
      <c r="L61" s="93"/>
      <c r="M61" s="15"/>
      <c r="N61" s="16"/>
      <c r="O61" s="18"/>
      <c r="P61" s="18"/>
      <c r="Q61" s="11"/>
      <c r="R61" s="18"/>
    </row>
    <row r="62" spans="2:18" x14ac:dyDescent="0.2">
      <c r="B62" s="10"/>
      <c r="C62" s="10"/>
      <c r="D62" s="11"/>
      <c r="E62" s="20"/>
      <c r="F62" s="12"/>
      <c r="G62" s="13"/>
      <c r="H62" s="11"/>
      <c r="I62" s="14"/>
      <c r="J62" s="12"/>
      <c r="K62" s="11"/>
      <c r="L62" s="93"/>
      <c r="M62" s="15"/>
      <c r="N62" s="16"/>
      <c r="O62" s="18"/>
      <c r="P62" s="18"/>
      <c r="Q62" s="11"/>
      <c r="R62" s="18"/>
    </row>
    <row r="63" spans="2:18" x14ac:dyDescent="0.2">
      <c r="B63" s="10"/>
      <c r="C63" s="10"/>
      <c r="D63" s="11"/>
      <c r="E63" s="20"/>
      <c r="F63" s="12"/>
      <c r="G63" s="13"/>
      <c r="H63" s="11"/>
      <c r="I63" s="14"/>
      <c r="J63" s="12"/>
      <c r="K63" s="11"/>
      <c r="L63" s="93"/>
      <c r="M63" s="15"/>
      <c r="N63" s="16"/>
      <c r="O63" s="18"/>
      <c r="P63" s="18"/>
      <c r="Q63" s="11"/>
      <c r="R63" s="18"/>
    </row>
    <row r="64" spans="2:18" x14ac:dyDescent="0.2">
      <c r="B64" s="10"/>
      <c r="C64" s="10"/>
      <c r="D64" s="11"/>
      <c r="E64" s="20"/>
      <c r="F64" s="12"/>
      <c r="G64" s="13"/>
      <c r="H64" s="11"/>
      <c r="I64" s="14"/>
      <c r="J64" s="12"/>
      <c r="K64" s="11"/>
      <c r="L64" s="93"/>
      <c r="M64" s="15"/>
      <c r="N64" s="16"/>
      <c r="O64" s="18"/>
      <c r="P64" s="18"/>
      <c r="Q64" s="11"/>
      <c r="R64" s="18"/>
    </row>
    <row r="65" spans="2:18" x14ac:dyDescent="0.2">
      <c r="B65" s="10"/>
      <c r="C65" s="10"/>
      <c r="D65" s="11"/>
      <c r="E65" s="20"/>
      <c r="F65" s="12"/>
      <c r="G65" s="13"/>
      <c r="H65" s="11"/>
      <c r="I65" s="14"/>
      <c r="J65" s="12"/>
      <c r="K65" s="11"/>
      <c r="L65" s="93"/>
      <c r="M65" s="15"/>
      <c r="N65" s="16"/>
      <c r="O65" s="18"/>
      <c r="P65" s="18"/>
      <c r="Q65" s="11"/>
      <c r="R65" s="18"/>
    </row>
    <row r="66" spans="2:18" x14ac:dyDescent="0.2">
      <c r="B66" s="10"/>
      <c r="C66" s="10"/>
      <c r="D66" s="11"/>
      <c r="E66" s="20"/>
      <c r="F66" s="12"/>
      <c r="G66" s="13"/>
      <c r="H66" s="11"/>
      <c r="I66" s="14"/>
      <c r="J66" s="12"/>
      <c r="K66" s="11"/>
      <c r="L66" s="93"/>
      <c r="M66" s="15"/>
      <c r="N66" s="16"/>
      <c r="O66" s="18"/>
      <c r="P66" s="18"/>
      <c r="Q66" s="11"/>
      <c r="R66" s="18"/>
    </row>
    <row r="67" spans="2:18" x14ac:dyDescent="0.2">
      <c r="B67" s="10"/>
      <c r="C67" s="10"/>
      <c r="D67" s="11"/>
      <c r="E67" s="20"/>
      <c r="F67" s="12"/>
      <c r="G67" s="13"/>
      <c r="H67" s="11"/>
      <c r="I67" s="14"/>
      <c r="J67" s="12"/>
      <c r="K67" s="11"/>
      <c r="L67" s="93"/>
      <c r="M67" s="15"/>
      <c r="N67" s="16"/>
      <c r="O67" s="18"/>
      <c r="P67" s="18"/>
      <c r="Q67" s="11"/>
      <c r="R67" s="18"/>
    </row>
    <row r="68" spans="2:18" x14ac:dyDescent="0.2">
      <c r="B68" s="10"/>
      <c r="C68" s="10"/>
      <c r="D68" s="11"/>
      <c r="E68" s="20"/>
      <c r="F68" s="12"/>
      <c r="G68" s="13"/>
      <c r="H68" s="11"/>
      <c r="I68" s="14"/>
      <c r="J68" s="12"/>
      <c r="K68" s="11"/>
      <c r="L68" s="93"/>
      <c r="M68" s="15"/>
      <c r="N68" s="16"/>
      <c r="O68" s="18"/>
      <c r="P68" s="18"/>
      <c r="Q68" s="11"/>
      <c r="R68" s="18"/>
    </row>
    <row r="69" spans="2:18" x14ac:dyDescent="0.2">
      <c r="B69" s="10"/>
      <c r="C69" s="10"/>
      <c r="D69" s="11"/>
      <c r="E69" s="20"/>
      <c r="F69" s="12"/>
      <c r="G69" s="13"/>
      <c r="H69" s="11"/>
      <c r="I69" s="14"/>
      <c r="J69" s="12"/>
      <c r="K69" s="11"/>
      <c r="L69" s="93"/>
      <c r="M69" s="15"/>
      <c r="N69" s="16"/>
      <c r="O69" s="18"/>
      <c r="P69" s="18"/>
      <c r="Q69" s="11"/>
      <c r="R69" s="18"/>
    </row>
    <row r="70" spans="2:18" x14ac:dyDescent="0.2">
      <c r="B70" s="10"/>
      <c r="C70" s="10"/>
      <c r="D70" s="11"/>
      <c r="E70" s="20"/>
      <c r="F70" s="12"/>
      <c r="G70" s="13"/>
      <c r="H70" s="11"/>
      <c r="I70" s="14"/>
      <c r="J70" s="12"/>
      <c r="K70" s="11"/>
      <c r="L70" s="93"/>
      <c r="M70" s="15"/>
      <c r="N70" s="16"/>
      <c r="O70" s="18"/>
      <c r="P70" s="18"/>
      <c r="Q70" s="11"/>
      <c r="R70" s="18"/>
    </row>
    <row r="71" spans="2:18" x14ac:dyDescent="0.2">
      <c r="B71" s="10"/>
      <c r="C71" s="10"/>
      <c r="D71" s="11"/>
      <c r="E71" s="20"/>
      <c r="F71" s="12"/>
      <c r="G71" s="13"/>
      <c r="H71" s="11"/>
      <c r="I71" s="14"/>
      <c r="J71" s="12"/>
      <c r="K71" s="11"/>
      <c r="L71" s="93"/>
      <c r="M71" s="15"/>
      <c r="N71" s="16"/>
      <c r="O71" s="18"/>
      <c r="P71" s="18"/>
      <c r="Q71" s="11"/>
      <c r="R71" s="18"/>
    </row>
    <row r="72" spans="2:18" x14ac:dyDescent="0.2">
      <c r="B72" s="10"/>
      <c r="C72" s="10"/>
      <c r="D72" s="11"/>
      <c r="E72" s="20"/>
      <c r="F72" s="12"/>
      <c r="G72" s="13"/>
      <c r="H72" s="11"/>
      <c r="I72" s="14"/>
      <c r="J72" s="12"/>
      <c r="K72" s="11"/>
      <c r="L72" s="93"/>
      <c r="M72" s="15"/>
      <c r="N72" s="16"/>
      <c r="O72" s="18"/>
      <c r="P72" s="18"/>
      <c r="Q72" s="11"/>
      <c r="R72" s="18"/>
    </row>
    <row r="73" spans="2:18" x14ac:dyDescent="0.2">
      <c r="B73" s="10"/>
      <c r="C73" s="10"/>
      <c r="D73" s="11"/>
      <c r="E73" s="20"/>
      <c r="F73" s="12"/>
      <c r="G73" s="13"/>
      <c r="H73" s="11"/>
      <c r="I73" s="14"/>
      <c r="J73" s="12"/>
      <c r="K73" s="11"/>
      <c r="L73" s="93"/>
      <c r="M73" s="15"/>
      <c r="N73" s="16"/>
      <c r="O73" s="18"/>
      <c r="P73" s="18"/>
      <c r="Q73" s="11"/>
      <c r="R73" s="18"/>
    </row>
    <row r="74" spans="2:18" x14ac:dyDescent="0.2">
      <c r="B74" s="10"/>
      <c r="C74" s="10"/>
      <c r="D74" s="11"/>
      <c r="E74" s="20"/>
      <c r="F74" s="12"/>
      <c r="G74" s="13"/>
      <c r="H74" s="11"/>
      <c r="I74" s="14"/>
      <c r="J74" s="12"/>
      <c r="K74" s="11"/>
      <c r="L74" s="93"/>
      <c r="M74" s="15"/>
      <c r="N74" s="16"/>
      <c r="O74" s="18"/>
      <c r="P74" s="18"/>
      <c r="Q74" s="11"/>
      <c r="R74" s="18"/>
    </row>
    <row r="75" spans="2:18" x14ac:dyDescent="0.2">
      <c r="B75" s="10"/>
      <c r="C75" s="10"/>
      <c r="D75" s="11"/>
      <c r="E75" s="20"/>
      <c r="F75" s="12"/>
      <c r="G75" s="13"/>
      <c r="H75" s="11"/>
      <c r="I75" s="14"/>
      <c r="J75" s="12"/>
      <c r="K75" s="11"/>
      <c r="L75" s="93"/>
      <c r="M75" s="15"/>
      <c r="N75" s="16"/>
      <c r="O75" s="18"/>
      <c r="P75" s="18"/>
      <c r="Q75" s="11"/>
      <c r="R75" s="18"/>
    </row>
    <row r="76" spans="2:18" x14ac:dyDescent="0.2">
      <c r="B76" s="10"/>
      <c r="C76" s="10"/>
      <c r="D76" s="11"/>
      <c r="E76" s="20"/>
      <c r="F76" s="12"/>
      <c r="G76" s="13"/>
      <c r="H76" s="11"/>
      <c r="I76" s="14"/>
      <c r="J76" s="12"/>
      <c r="K76" s="11"/>
      <c r="L76" s="93"/>
      <c r="M76" s="15"/>
      <c r="N76" s="16"/>
      <c r="O76" s="18"/>
      <c r="P76" s="18"/>
      <c r="Q76" s="11"/>
      <c r="R76" s="18"/>
    </row>
    <row r="77" spans="2:18" x14ac:dyDescent="0.2">
      <c r="B77" s="10"/>
      <c r="C77" s="10"/>
      <c r="D77" s="11"/>
      <c r="E77" s="20"/>
      <c r="F77" s="12"/>
      <c r="G77" s="13"/>
      <c r="H77" s="11"/>
      <c r="I77" s="14"/>
      <c r="J77" s="12"/>
      <c r="K77" s="11"/>
      <c r="L77" s="93"/>
      <c r="M77" s="15"/>
      <c r="N77" s="16"/>
      <c r="O77" s="18"/>
      <c r="P77" s="18"/>
      <c r="Q77" s="11"/>
      <c r="R77" s="18"/>
    </row>
    <row r="78" spans="2:18" x14ac:dyDescent="0.2">
      <c r="B78" s="10"/>
      <c r="C78" s="10"/>
      <c r="D78" s="11"/>
      <c r="E78" s="20"/>
      <c r="F78" s="12"/>
      <c r="G78" s="13"/>
      <c r="H78" s="11"/>
      <c r="I78" s="14"/>
      <c r="J78" s="12"/>
      <c r="K78" s="11"/>
      <c r="L78" s="93"/>
      <c r="M78" s="15"/>
      <c r="N78" s="16"/>
      <c r="O78" s="18"/>
      <c r="P78" s="18"/>
      <c r="Q78" s="11"/>
      <c r="R78" s="18"/>
    </row>
    <row r="79" spans="2:18" x14ac:dyDescent="0.2">
      <c r="B79" s="10"/>
      <c r="C79" s="10"/>
      <c r="D79" s="11"/>
      <c r="E79" s="20"/>
      <c r="F79" s="12"/>
      <c r="G79" s="13"/>
      <c r="H79" s="11"/>
      <c r="I79" s="14"/>
      <c r="J79" s="12"/>
      <c r="K79" s="11"/>
      <c r="L79" s="93"/>
      <c r="M79" s="15"/>
      <c r="N79" s="16"/>
      <c r="O79" s="18"/>
      <c r="P79" s="18"/>
      <c r="Q79" s="11"/>
      <c r="R79" s="18"/>
    </row>
    <row r="80" spans="2:18" x14ac:dyDescent="0.2">
      <c r="B80" s="10"/>
      <c r="C80" s="10"/>
      <c r="D80" s="11"/>
      <c r="E80" s="20"/>
      <c r="F80" s="12"/>
      <c r="G80" s="13"/>
      <c r="H80" s="11"/>
      <c r="I80" s="14"/>
      <c r="J80" s="12"/>
      <c r="K80" s="11"/>
      <c r="L80" s="93"/>
      <c r="M80" s="15"/>
      <c r="N80" s="16"/>
      <c r="O80" s="18"/>
      <c r="P80" s="18"/>
      <c r="Q80" s="11"/>
      <c r="R80" s="18"/>
    </row>
    <row r="81" spans="2:18" x14ac:dyDescent="0.2">
      <c r="B81" s="10"/>
      <c r="C81" s="10"/>
      <c r="D81" s="11"/>
      <c r="E81" s="20"/>
      <c r="F81" s="12"/>
      <c r="G81" s="13"/>
      <c r="H81" s="11"/>
      <c r="I81" s="14"/>
      <c r="J81" s="12"/>
      <c r="K81" s="11"/>
      <c r="L81" s="93"/>
      <c r="M81" s="15"/>
      <c r="N81" s="16"/>
      <c r="O81" s="18"/>
      <c r="P81" s="18"/>
      <c r="Q81" s="11"/>
      <c r="R81" s="18"/>
    </row>
    <row r="82" spans="2:18" x14ac:dyDescent="0.2">
      <c r="B82" s="10"/>
      <c r="C82" s="10"/>
      <c r="D82" s="11"/>
      <c r="E82" s="20"/>
      <c r="F82" s="12"/>
      <c r="G82" s="13"/>
      <c r="H82" s="11"/>
      <c r="I82" s="14"/>
      <c r="J82" s="12"/>
      <c r="K82" s="11"/>
      <c r="L82" s="93"/>
      <c r="M82" s="15"/>
      <c r="N82" s="16"/>
      <c r="O82" s="18"/>
      <c r="P82" s="18"/>
      <c r="Q82" s="11"/>
      <c r="R82" s="18"/>
    </row>
    <row r="83" spans="2:18" x14ac:dyDescent="0.2">
      <c r="B83" s="10"/>
      <c r="C83" s="10"/>
      <c r="D83" s="11"/>
      <c r="E83" s="20"/>
      <c r="F83" s="12"/>
      <c r="G83" s="13"/>
      <c r="H83" s="11"/>
      <c r="I83" s="14"/>
      <c r="J83" s="12"/>
      <c r="K83" s="11"/>
      <c r="L83" s="93"/>
      <c r="M83" s="15"/>
      <c r="N83" s="16"/>
      <c r="O83" s="18"/>
      <c r="P83" s="18"/>
      <c r="Q83" s="11"/>
      <c r="R83" s="18"/>
    </row>
    <row r="84" spans="2:18" x14ac:dyDescent="0.2">
      <c r="B84" s="10"/>
      <c r="C84" s="10"/>
      <c r="D84" s="11"/>
      <c r="E84" s="20"/>
      <c r="F84" s="12"/>
      <c r="G84" s="13"/>
      <c r="H84" s="11"/>
      <c r="I84" s="14"/>
      <c r="J84" s="12"/>
      <c r="K84" s="11"/>
      <c r="L84" s="93"/>
      <c r="M84" s="15"/>
      <c r="N84" s="16"/>
      <c r="O84" s="18"/>
      <c r="P84" s="18"/>
      <c r="Q84" s="11"/>
      <c r="R84" s="18"/>
    </row>
    <row r="85" spans="2:18" x14ac:dyDescent="0.2">
      <c r="B85" s="10"/>
      <c r="C85" s="10"/>
      <c r="D85" s="11"/>
      <c r="E85" s="20"/>
      <c r="F85" s="12"/>
      <c r="G85" s="13"/>
      <c r="H85" s="11"/>
      <c r="I85" s="14"/>
      <c r="J85" s="12"/>
      <c r="K85" s="11"/>
      <c r="L85" s="93"/>
      <c r="M85" s="15"/>
      <c r="N85" s="16"/>
      <c r="O85" s="18"/>
      <c r="P85" s="18"/>
      <c r="Q85" s="11"/>
      <c r="R85" s="18"/>
    </row>
    <row r="86" spans="2:18" x14ac:dyDescent="0.2">
      <c r="B86" s="10"/>
      <c r="C86" s="10"/>
      <c r="D86" s="11"/>
      <c r="E86" s="20"/>
      <c r="F86" s="12"/>
      <c r="G86" s="13"/>
      <c r="H86" s="11"/>
      <c r="I86" s="14"/>
      <c r="J86" s="12"/>
      <c r="K86" s="11"/>
      <c r="L86" s="93"/>
      <c r="M86" s="15"/>
      <c r="N86" s="16"/>
      <c r="O86" s="18"/>
      <c r="P86" s="18"/>
      <c r="Q86" s="11"/>
      <c r="R86" s="18"/>
    </row>
    <row r="87" spans="2:18" x14ac:dyDescent="0.2">
      <c r="B87" s="10"/>
      <c r="C87" s="10"/>
      <c r="D87" s="11"/>
      <c r="E87" s="20"/>
      <c r="F87" s="12"/>
      <c r="G87" s="13"/>
      <c r="H87" s="11"/>
      <c r="I87" s="14"/>
      <c r="J87" s="12"/>
      <c r="K87" s="11"/>
      <c r="L87" s="93"/>
      <c r="M87" s="15"/>
      <c r="N87" s="16"/>
      <c r="O87" s="18"/>
      <c r="P87" s="18"/>
      <c r="Q87" s="11"/>
      <c r="R87" s="18"/>
    </row>
    <row r="88" spans="2:18" x14ac:dyDescent="0.2">
      <c r="B88" s="10"/>
      <c r="C88" s="10"/>
      <c r="D88" s="11"/>
      <c r="E88" s="20"/>
      <c r="F88" s="12"/>
      <c r="G88" s="13"/>
      <c r="H88" s="11"/>
      <c r="I88" s="14"/>
      <c r="J88" s="12"/>
      <c r="K88" s="11"/>
      <c r="L88" s="93"/>
      <c r="M88" s="15"/>
      <c r="N88" s="16"/>
      <c r="O88" s="18"/>
      <c r="P88" s="18"/>
      <c r="Q88" s="11"/>
      <c r="R88" s="18"/>
    </row>
    <row r="89" spans="2:18" x14ac:dyDescent="0.2">
      <c r="B89" s="10"/>
      <c r="C89" s="10"/>
      <c r="D89" s="11"/>
      <c r="E89" s="20"/>
      <c r="F89" s="12"/>
      <c r="G89" s="13"/>
      <c r="H89" s="11"/>
      <c r="I89" s="14"/>
      <c r="J89" s="12"/>
      <c r="K89" s="11"/>
      <c r="L89" s="93"/>
      <c r="M89" s="15"/>
      <c r="N89" s="16"/>
      <c r="O89" s="18"/>
      <c r="P89" s="18"/>
      <c r="Q89" s="11"/>
      <c r="R89" s="18"/>
    </row>
    <row r="90" spans="2:18" x14ac:dyDescent="0.2">
      <c r="B90" s="10"/>
      <c r="C90" s="10"/>
      <c r="D90" s="11"/>
      <c r="E90" s="20"/>
      <c r="F90" s="12"/>
      <c r="G90" s="13"/>
      <c r="H90" s="11"/>
      <c r="I90" s="14"/>
      <c r="J90" s="12"/>
      <c r="K90" s="11"/>
      <c r="L90" s="93"/>
      <c r="M90" s="15"/>
      <c r="N90" s="16"/>
      <c r="O90" s="18"/>
      <c r="P90" s="18"/>
      <c r="Q90" s="11"/>
      <c r="R90" s="18"/>
    </row>
    <row r="91" spans="2:18" x14ac:dyDescent="0.2">
      <c r="B91" s="10"/>
      <c r="C91" s="10"/>
      <c r="D91" s="11"/>
      <c r="E91" s="20"/>
      <c r="F91" s="12"/>
      <c r="G91" s="13"/>
      <c r="H91" s="11"/>
      <c r="I91" s="14"/>
      <c r="J91" s="12"/>
      <c r="K91" s="11"/>
      <c r="L91" s="93"/>
      <c r="M91" s="15"/>
      <c r="N91" s="16"/>
      <c r="O91" s="18"/>
      <c r="P91" s="18"/>
      <c r="Q91" s="11"/>
      <c r="R91" s="18"/>
    </row>
    <row r="92" spans="2:18" x14ac:dyDescent="0.2">
      <c r="B92" s="10"/>
      <c r="C92" s="10"/>
      <c r="D92" s="11"/>
      <c r="E92" s="20"/>
      <c r="F92" s="12"/>
      <c r="G92" s="13"/>
      <c r="H92" s="11"/>
      <c r="I92" s="14"/>
      <c r="J92" s="12"/>
      <c r="K92" s="11"/>
      <c r="L92" s="93"/>
      <c r="M92" s="15"/>
      <c r="N92" s="16"/>
      <c r="O92" s="18"/>
      <c r="P92" s="18"/>
      <c r="Q92" s="11"/>
      <c r="R92" s="18"/>
    </row>
    <row r="93" spans="2:18" x14ac:dyDescent="0.2">
      <c r="B93" s="10"/>
      <c r="C93" s="10"/>
      <c r="D93" s="11"/>
      <c r="E93" s="20"/>
      <c r="F93" s="12"/>
      <c r="G93" s="13"/>
      <c r="H93" s="11"/>
      <c r="I93" s="14"/>
      <c r="J93" s="12"/>
      <c r="K93" s="11"/>
      <c r="L93" s="93"/>
      <c r="M93" s="15"/>
      <c r="N93" s="16"/>
      <c r="O93" s="18"/>
      <c r="P93" s="18"/>
      <c r="Q93" s="11"/>
      <c r="R93" s="18"/>
    </row>
    <row r="94" spans="2:18" x14ac:dyDescent="0.2">
      <c r="B94" s="10"/>
      <c r="C94" s="10"/>
      <c r="D94" s="11"/>
      <c r="E94" s="20"/>
      <c r="F94" s="12"/>
      <c r="G94" s="13"/>
      <c r="H94" s="11"/>
      <c r="I94" s="14"/>
      <c r="J94" s="12"/>
      <c r="K94" s="11"/>
      <c r="L94" s="93"/>
      <c r="M94" s="15"/>
      <c r="N94" s="16"/>
      <c r="O94" s="18"/>
      <c r="P94" s="18"/>
      <c r="Q94" s="11"/>
      <c r="R94" s="18"/>
    </row>
    <row r="95" spans="2:18" x14ac:dyDescent="0.2">
      <c r="B95" s="10"/>
      <c r="C95" s="10"/>
      <c r="D95" s="11"/>
      <c r="E95" s="20"/>
      <c r="F95" s="12"/>
      <c r="G95" s="13"/>
      <c r="H95" s="11"/>
      <c r="I95" s="14"/>
      <c r="J95" s="12"/>
      <c r="K95" s="11"/>
      <c r="L95" s="93"/>
      <c r="M95" s="15"/>
      <c r="N95" s="16"/>
      <c r="O95" s="18"/>
      <c r="P95" s="18"/>
      <c r="Q95" s="11"/>
      <c r="R95" s="18"/>
    </row>
    <row r="96" spans="2:18" x14ac:dyDescent="0.2">
      <c r="B96" s="10"/>
      <c r="C96" s="10"/>
      <c r="D96" s="11"/>
      <c r="E96" s="20"/>
      <c r="F96" s="12"/>
      <c r="G96" s="13"/>
      <c r="H96" s="11"/>
      <c r="I96" s="14"/>
      <c r="J96" s="12"/>
      <c r="K96" s="11"/>
      <c r="L96" s="93"/>
      <c r="M96" s="15"/>
      <c r="N96" s="16"/>
      <c r="O96" s="18"/>
      <c r="P96" s="18"/>
      <c r="Q96" s="11"/>
      <c r="R96" s="18"/>
    </row>
    <row r="97" spans="2:18" x14ac:dyDescent="0.2">
      <c r="B97" s="10"/>
      <c r="C97" s="10"/>
      <c r="D97" s="11"/>
      <c r="E97" s="20"/>
      <c r="F97" s="12"/>
      <c r="G97" s="13"/>
      <c r="H97" s="11"/>
      <c r="I97" s="14"/>
      <c r="J97" s="12"/>
      <c r="K97" s="11"/>
      <c r="L97" s="93"/>
      <c r="M97" s="15"/>
      <c r="N97" s="16"/>
      <c r="O97" s="18"/>
      <c r="P97" s="18"/>
      <c r="Q97" s="11"/>
      <c r="R97" s="18"/>
    </row>
    <row r="98" spans="2:18" x14ac:dyDescent="0.2">
      <c r="B98" s="10"/>
      <c r="C98" s="10"/>
      <c r="D98" s="11"/>
      <c r="E98" s="20"/>
      <c r="F98" s="12"/>
      <c r="G98" s="13"/>
      <c r="H98" s="11"/>
      <c r="I98" s="14"/>
      <c r="J98" s="12"/>
      <c r="K98" s="11"/>
      <c r="L98" s="93"/>
      <c r="M98" s="15"/>
      <c r="N98" s="16"/>
      <c r="O98" s="18"/>
      <c r="P98" s="18"/>
      <c r="Q98" s="11"/>
      <c r="R98" s="18"/>
    </row>
    <row r="99" spans="2:18" x14ac:dyDescent="0.2">
      <c r="B99" s="10"/>
      <c r="C99" s="10"/>
      <c r="D99" s="11"/>
      <c r="E99" s="20"/>
      <c r="F99" s="12"/>
      <c r="G99" s="13"/>
      <c r="H99" s="11"/>
      <c r="I99" s="14"/>
      <c r="J99" s="12"/>
      <c r="K99" s="11"/>
      <c r="L99" s="93"/>
      <c r="M99" s="15"/>
      <c r="N99" s="16"/>
      <c r="O99" s="18"/>
      <c r="P99" s="18"/>
      <c r="Q99" s="11"/>
      <c r="R99" s="18"/>
    </row>
    <row r="100" spans="2:18" x14ac:dyDescent="0.2">
      <c r="B100" s="10"/>
      <c r="C100" s="10"/>
      <c r="D100" s="11"/>
      <c r="E100" s="20"/>
      <c r="F100" s="12"/>
      <c r="G100" s="13"/>
      <c r="H100" s="11"/>
      <c r="I100" s="14"/>
      <c r="J100" s="12"/>
      <c r="K100" s="11"/>
      <c r="L100" s="93"/>
      <c r="M100" s="15"/>
      <c r="N100" s="16"/>
      <c r="O100" s="18"/>
      <c r="P100" s="18"/>
      <c r="Q100" s="11"/>
      <c r="R100" s="18"/>
    </row>
    <row r="101" spans="2:18" x14ac:dyDescent="0.2">
      <c r="B101" s="10"/>
      <c r="C101" s="10"/>
      <c r="D101" s="11"/>
      <c r="E101" s="20"/>
      <c r="F101" s="12"/>
      <c r="G101" s="13"/>
      <c r="H101" s="11"/>
      <c r="I101" s="14"/>
      <c r="J101" s="12"/>
      <c r="K101" s="11"/>
      <c r="L101" s="93"/>
      <c r="M101" s="15"/>
      <c r="N101" s="16"/>
      <c r="O101" s="18"/>
      <c r="P101" s="18"/>
      <c r="Q101" s="11"/>
      <c r="R101" s="18"/>
    </row>
    <row r="102" spans="2:18" x14ac:dyDescent="0.2">
      <c r="B102" s="10"/>
      <c r="C102" s="10"/>
      <c r="D102" s="11"/>
      <c r="E102" s="20"/>
      <c r="F102" s="12"/>
      <c r="G102" s="13"/>
      <c r="H102" s="11"/>
      <c r="I102" s="14"/>
      <c r="J102" s="12"/>
      <c r="K102" s="11"/>
      <c r="L102" s="93"/>
      <c r="M102" s="15"/>
      <c r="N102" s="16"/>
      <c r="O102" s="18"/>
      <c r="P102" s="18"/>
      <c r="Q102" s="11"/>
      <c r="R102" s="18"/>
    </row>
    <row r="103" spans="2:18" x14ac:dyDescent="0.2">
      <c r="B103" s="10"/>
      <c r="C103" s="10"/>
      <c r="D103" s="11"/>
      <c r="E103" s="20"/>
      <c r="F103" s="12"/>
      <c r="G103" s="13"/>
      <c r="H103" s="11"/>
      <c r="I103" s="14"/>
      <c r="J103" s="12"/>
      <c r="K103" s="11"/>
      <c r="L103" s="93"/>
      <c r="M103" s="15"/>
      <c r="N103" s="16"/>
      <c r="O103" s="18"/>
      <c r="P103" s="18"/>
      <c r="Q103" s="11"/>
      <c r="R103" s="18"/>
    </row>
    <row r="104" spans="2:18" x14ac:dyDescent="0.2">
      <c r="B104" s="10"/>
      <c r="C104" s="10"/>
      <c r="D104" s="11"/>
      <c r="E104" s="20"/>
      <c r="F104" s="12"/>
      <c r="G104" s="13"/>
      <c r="H104" s="11"/>
      <c r="I104" s="14"/>
      <c r="J104" s="12"/>
      <c r="K104" s="11"/>
      <c r="L104" s="93"/>
      <c r="M104" s="15"/>
      <c r="N104" s="16"/>
      <c r="O104" s="18"/>
      <c r="P104" s="18"/>
      <c r="Q104" s="11"/>
      <c r="R104" s="18"/>
    </row>
    <row r="105" spans="2:18" x14ac:dyDescent="0.2">
      <c r="B105" s="10"/>
      <c r="C105" s="10"/>
      <c r="D105" s="11"/>
      <c r="E105" s="20"/>
      <c r="F105" s="12"/>
      <c r="G105" s="13"/>
      <c r="H105" s="11"/>
      <c r="I105" s="14"/>
      <c r="J105" s="12"/>
      <c r="K105" s="11"/>
      <c r="L105" s="93"/>
      <c r="M105" s="15"/>
      <c r="N105" s="16"/>
      <c r="O105" s="18"/>
      <c r="P105" s="18"/>
      <c r="Q105" s="11"/>
      <c r="R105" s="18"/>
    </row>
    <row r="106" spans="2:18" x14ac:dyDescent="0.2">
      <c r="B106" s="10"/>
      <c r="C106" s="10"/>
      <c r="D106" s="11"/>
      <c r="E106" s="20"/>
      <c r="F106" s="12"/>
      <c r="G106" s="13"/>
      <c r="H106" s="11"/>
      <c r="I106" s="14"/>
      <c r="J106" s="12"/>
      <c r="K106" s="11"/>
      <c r="L106" s="93"/>
      <c r="M106" s="15"/>
      <c r="N106" s="16"/>
      <c r="O106" s="18"/>
      <c r="P106" s="18"/>
      <c r="Q106" s="11"/>
      <c r="R106" s="18"/>
    </row>
    <row r="107" spans="2:18" x14ac:dyDescent="0.2">
      <c r="B107" s="10"/>
      <c r="C107" s="10"/>
      <c r="D107" s="11"/>
      <c r="E107" s="20"/>
      <c r="F107" s="12"/>
      <c r="G107" s="13"/>
      <c r="H107" s="11"/>
      <c r="I107" s="14"/>
      <c r="J107" s="12"/>
      <c r="K107" s="11"/>
      <c r="L107" s="93"/>
      <c r="M107" s="15"/>
      <c r="N107" s="16"/>
      <c r="O107" s="18"/>
      <c r="P107" s="18"/>
      <c r="Q107" s="11"/>
      <c r="R107" s="18"/>
    </row>
    <row r="108" spans="2:18" x14ac:dyDescent="0.2">
      <c r="B108" s="10"/>
      <c r="C108" s="10"/>
      <c r="D108" s="11"/>
      <c r="E108" s="20"/>
      <c r="F108" s="12"/>
      <c r="G108" s="13"/>
      <c r="H108" s="11"/>
      <c r="I108" s="14"/>
      <c r="J108" s="12"/>
      <c r="K108" s="11"/>
      <c r="L108" s="93"/>
      <c r="M108" s="15"/>
      <c r="N108" s="16"/>
      <c r="O108" s="18"/>
      <c r="P108" s="18"/>
      <c r="Q108" s="11"/>
      <c r="R108" s="18"/>
    </row>
    <row r="109" spans="2:18" x14ac:dyDescent="0.2">
      <c r="B109" s="10"/>
      <c r="C109" s="10"/>
      <c r="D109" s="11"/>
      <c r="E109" s="20"/>
      <c r="F109" s="12"/>
      <c r="G109" s="13"/>
      <c r="H109" s="11"/>
      <c r="I109" s="14"/>
      <c r="J109" s="12"/>
      <c r="K109" s="11"/>
      <c r="L109" s="93"/>
      <c r="M109" s="15"/>
      <c r="N109" s="16"/>
      <c r="O109" s="18"/>
      <c r="P109" s="18"/>
      <c r="Q109" s="11"/>
      <c r="R109" s="18"/>
    </row>
    <row r="110" spans="2:18" x14ac:dyDescent="0.2">
      <c r="B110" s="10"/>
      <c r="C110" s="10"/>
      <c r="D110" s="11"/>
      <c r="E110" s="20"/>
      <c r="F110" s="12"/>
      <c r="G110" s="13"/>
      <c r="H110" s="11"/>
      <c r="I110" s="14"/>
      <c r="J110" s="12"/>
      <c r="K110" s="11"/>
      <c r="L110" s="93"/>
      <c r="M110" s="15"/>
      <c r="N110" s="16"/>
      <c r="O110" s="18"/>
      <c r="P110" s="18"/>
      <c r="Q110" s="11"/>
      <c r="R110" s="18"/>
    </row>
    <row r="111" spans="2:18" x14ac:dyDescent="0.2">
      <c r="B111" s="10"/>
      <c r="C111" s="10"/>
      <c r="D111" s="11"/>
      <c r="E111" s="20"/>
      <c r="F111" s="12"/>
      <c r="G111" s="13"/>
      <c r="H111" s="11"/>
      <c r="I111" s="14"/>
      <c r="J111" s="12"/>
      <c r="K111" s="11"/>
      <c r="L111" s="93"/>
      <c r="M111" s="15"/>
      <c r="N111" s="16"/>
      <c r="O111" s="18"/>
      <c r="P111" s="18"/>
      <c r="Q111" s="11"/>
      <c r="R111" s="18"/>
    </row>
    <row r="112" spans="2:18" x14ac:dyDescent="0.2">
      <c r="B112" s="10"/>
      <c r="C112" s="10"/>
      <c r="D112" s="11"/>
      <c r="E112" s="20"/>
      <c r="F112" s="12"/>
      <c r="G112" s="13"/>
      <c r="H112" s="11"/>
      <c r="I112" s="14"/>
      <c r="J112" s="12"/>
      <c r="K112" s="11"/>
      <c r="L112" s="93"/>
      <c r="M112" s="15"/>
      <c r="N112" s="16"/>
      <c r="O112" s="18"/>
      <c r="P112" s="18"/>
      <c r="Q112" s="11"/>
      <c r="R112" s="18"/>
    </row>
    <row r="113" spans="2:18" x14ac:dyDescent="0.2">
      <c r="B113" s="10"/>
      <c r="C113" s="10"/>
      <c r="D113" s="11"/>
      <c r="E113" s="20"/>
      <c r="F113" s="12"/>
      <c r="G113" s="13"/>
      <c r="H113" s="11"/>
      <c r="I113" s="14"/>
      <c r="J113" s="12"/>
      <c r="K113" s="11"/>
      <c r="L113" s="93"/>
      <c r="M113" s="15"/>
      <c r="N113" s="16"/>
      <c r="O113" s="18"/>
      <c r="P113" s="18"/>
      <c r="Q113" s="11"/>
      <c r="R113" s="18"/>
    </row>
    <row r="114" spans="2:18" x14ac:dyDescent="0.2">
      <c r="B114" s="10"/>
      <c r="C114" s="10"/>
      <c r="D114" s="11"/>
      <c r="E114" s="20"/>
      <c r="F114" s="12"/>
      <c r="G114" s="13"/>
      <c r="H114" s="11"/>
      <c r="I114" s="14"/>
      <c r="J114" s="12"/>
      <c r="K114" s="11"/>
      <c r="L114" s="93"/>
      <c r="M114" s="15"/>
      <c r="N114" s="16"/>
      <c r="O114" s="18"/>
      <c r="P114" s="18"/>
      <c r="Q114" s="11"/>
      <c r="R114" s="18"/>
    </row>
    <row r="115" spans="2:18" x14ac:dyDescent="0.2">
      <c r="B115" s="10"/>
      <c r="C115" s="10"/>
      <c r="D115" s="11"/>
      <c r="E115" s="20"/>
      <c r="F115" s="12"/>
      <c r="G115" s="13"/>
      <c r="H115" s="11"/>
      <c r="I115" s="14"/>
      <c r="J115" s="12"/>
      <c r="K115" s="11"/>
      <c r="L115" s="93"/>
      <c r="M115" s="15"/>
      <c r="N115" s="16"/>
      <c r="O115" s="18"/>
      <c r="P115" s="18"/>
      <c r="Q115" s="11"/>
      <c r="R115" s="18"/>
    </row>
    <row r="116" spans="2:18" ht="12.75" customHeight="1" x14ac:dyDescent="0.2">
      <c r="B116" s="10"/>
      <c r="C116" s="10"/>
      <c r="D116" s="11"/>
      <c r="E116" s="20"/>
      <c r="F116" s="12"/>
      <c r="G116" s="13"/>
      <c r="H116" s="11"/>
      <c r="I116" s="14"/>
      <c r="J116" s="12"/>
      <c r="K116" s="11"/>
      <c r="L116" s="93"/>
      <c r="M116" s="15"/>
      <c r="N116" s="16"/>
      <c r="O116" s="18"/>
      <c r="P116" s="18"/>
      <c r="Q116" s="11"/>
      <c r="R116" s="18"/>
    </row>
    <row r="117" spans="2:18" x14ac:dyDescent="0.2">
      <c r="B117" s="10"/>
      <c r="C117" s="10"/>
      <c r="D117" s="11"/>
      <c r="E117" s="20"/>
      <c r="F117" s="12"/>
      <c r="G117" s="13"/>
      <c r="H117" s="11"/>
      <c r="I117" s="14"/>
      <c r="J117" s="12"/>
      <c r="K117" s="11"/>
      <c r="L117" s="93"/>
      <c r="M117" s="15"/>
      <c r="N117" s="16"/>
      <c r="O117" s="18"/>
      <c r="P117" s="18"/>
      <c r="Q117" s="11"/>
      <c r="R117" s="18"/>
    </row>
    <row r="118" spans="2:18" x14ac:dyDescent="0.2">
      <c r="B118" s="10"/>
      <c r="C118" s="10"/>
      <c r="D118" s="11"/>
      <c r="E118" s="20"/>
      <c r="F118" s="12"/>
      <c r="G118" s="13"/>
      <c r="H118" s="11"/>
      <c r="I118" s="14"/>
      <c r="J118" s="12"/>
      <c r="K118" s="11"/>
      <c r="L118" s="93"/>
      <c r="M118" s="15"/>
      <c r="N118" s="16"/>
      <c r="O118" s="18"/>
      <c r="P118" s="18"/>
      <c r="Q118" s="11"/>
      <c r="R118" s="18"/>
    </row>
    <row r="119" spans="2:18" x14ac:dyDescent="0.2">
      <c r="B119" s="10"/>
      <c r="C119" s="10"/>
      <c r="D119" s="11"/>
      <c r="E119" s="20"/>
      <c r="F119" s="12"/>
      <c r="G119" s="13"/>
      <c r="H119" s="11"/>
      <c r="I119" s="14"/>
      <c r="J119" s="12"/>
      <c r="K119" s="11"/>
      <c r="L119" s="93"/>
      <c r="M119" s="15"/>
      <c r="N119" s="16"/>
      <c r="O119" s="18"/>
      <c r="P119" s="18"/>
      <c r="Q119" s="11"/>
      <c r="R119" s="18"/>
    </row>
    <row r="120" spans="2:18" x14ac:dyDescent="0.2">
      <c r="B120" s="10"/>
      <c r="C120" s="10"/>
      <c r="D120" s="11"/>
      <c r="E120" s="20"/>
      <c r="F120" s="12"/>
      <c r="G120" s="13"/>
      <c r="H120" s="11"/>
      <c r="I120" s="14"/>
      <c r="J120" s="12"/>
      <c r="K120" s="11"/>
      <c r="L120" s="93"/>
      <c r="M120" s="15"/>
      <c r="N120" s="16"/>
      <c r="O120" s="18"/>
      <c r="P120" s="18"/>
      <c r="Q120" s="11"/>
      <c r="R120" s="18"/>
    </row>
    <row r="121" spans="2:18" x14ac:dyDescent="0.2">
      <c r="B121" s="10"/>
      <c r="C121" s="10"/>
      <c r="D121" s="11"/>
      <c r="E121" s="20"/>
      <c r="F121" s="12"/>
      <c r="G121" s="13"/>
      <c r="H121" s="11"/>
      <c r="I121" s="14"/>
      <c r="J121" s="12"/>
      <c r="K121" s="11"/>
      <c r="L121" s="93"/>
      <c r="M121" s="15"/>
      <c r="N121" s="16"/>
      <c r="O121" s="18"/>
      <c r="P121" s="18"/>
      <c r="Q121" s="11"/>
      <c r="R121" s="18"/>
    </row>
    <row r="122" spans="2:18" x14ac:dyDescent="0.2">
      <c r="B122" s="10"/>
      <c r="C122" s="10"/>
      <c r="D122" s="11"/>
      <c r="E122" s="20"/>
      <c r="F122" s="12"/>
      <c r="G122" s="13"/>
      <c r="H122" s="11"/>
      <c r="I122" s="14"/>
      <c r="J122" s="12"/>
      <c r="K122" s="11"/>
      <c r="L122" s="93"/>
      <c r="M122" s="15"/>
      <c r="N122" s="16"/>
      <c r="O122" s="18"/>
      <c r="P122" s="18"/>
      <c r="Q122" s="11"/>
      <c r="R122" s="18"/>
    </row>
    <row r="123" spans="2:18" x14ac:dyDescent="0.2">
      <c r="B123" s="10"/>
      <c r="C123" s="10"/>
      <c r="D123" s="11"/>
      <c r="E123" s="20"/>
      <c r="F123" s="12"/>
      <c r="G123" s="13"/>
      <c r="H123" s="11"/>
      <c r="I123" s="14"/>
      <c r="J123" s="12"/>
      <c r="K123" s="11"/>
      <c r="L123" s="93"/>
      <c r="M123" s="15"/>
      <c r="N123" s="16"/>
      <c r="O123" s="18"/>
      <c r="P123" s="18"/>
      <c r="Q123" s="11"/>
      <c r="R123" s="18"/>
    </row>
    <row r="124" spans="2:18" x14ac:dyDescent="0.2">
      <c r="B124" s="10"/>
      <c r="C124" s="10"/>
      <c r="D124" s="11"/>
      <c r="E124" s="20"/>
      <c r="F124" s="12"/>
      <c r="G124" s="13"/>
      <c r="H124" s="11"/>
      <c r="I124" s="14"/>
      <c r="J124" s="12"/>
      <c r="K124" s="11"/>
      <c r="L124" s="93"/>
      <c r="M124" s="15"/>
      <c r="N124" s="16"/>
      <c r="O124" s="18"/>
      <c r="P124" s="18"/>
      <c r="Q124" s="11"/>
      <c r="R124" s="18"/>
    </row>
    <row r="125" spans="2:18" ht="14.25" customHeight="1" x14ac:dyDescent="0.2">
      <c r="B125" s="10"/>
      <c r="C125" s="10"/>
      <c r="D125" s="11"/>
      <c r="E125" s="20"/>
      <c r="F125" s="12"/>
      <c r="G125" s="13"/>
      <c r="H125" s="11"/>
      <c r="I125" s="14"/>
      <c r="J125" s="12"/>
      <c r="K125" s="11"/>
      <c r="L125" s="93"/>
      <c r="M125" s="15"/>
      <c r="N125" s="16"/>
      <c r="O125" s="18"/>
      <c r="P125" s="18"/>
      <c r="Q125" s="11"/>
      <c r="R125" s="18"/>
    </row>
    <row r="126" spans="2:18" x14ac:dyDescent="0.2">
      <c r="B126" s="10"/>
      <c r="C126" s="10"/>
      <c r="D126" s="11"/>
      <c r="E126" s="20"/>
      <c r="F126" s="12"/>
      <c r="G126" s="13"/>
      <c r="H126" s="11"/>
      <c r="I126" s="14"/>
      <c r="J126" s="12"/>
      <c r="K126" s="11"/>
      <c r="L126" s="93"/>
      <c r="M126" s="15"/>
      <c r="N126" s="16"/>
      <c r="O126" s="18"/>
      <c r="P126" s="18"/>
      <c r="Q126" s="11"/>
      <c r="R126" s="18"/>
    </row>
    <row r="127" spans="2:18" x14ac:dyDescent="0.2">
      <c r="B127" s="10"/>
      <c r="C127" s="10"/>
      <c r="D127" s="11"/>
      <c r="E127" s="20"/>
      <c r="F127" s="12"/>
      <c r="G127" s="13"/>
      <c r="H127" s="11"/>
      <c r="I127" s="14"/>
      <c r="J127" s="12"/>
      <c r="K127" s="11"/>
      <c r="L127" s="93"/>
      <c r="M127" s="15"/>
      <c r="N127" s="16"/>
      <c r="O127" s="18"/>
      <c r="P127" s="18"/>
      <c r="Q127" s="11"/>
      <c r="R127" s="18"/>
    </row>
    <row r="128" spans="2:18" x14ac:dyDescent="0.2">
      <c r="B128" s="10"/>
      <c r="C128" s="10"/>
      <c r="D128" s="11"/>
      <c r="E128" s="20"/>
      <c r="F128" s="12"/>
      <c r="G128" s="13"/>
      <c r="H128" s="11"/>
      <c r="I128" s="14"/>
      <c r="J128" s="12"/>
      <c r="K128" s="11"/>
      <c r="L128" s="93"/>
      <c r="M128" s="15"/>
      <c r="N128" s="16"/>
      <c r="O128" s="18"/>
      <c r="P128" s="18"/>
      <c r="Q128" s="11"/>
      <c r="R128" s="18"/>
    </row>
    <row r="129" spans="2:18" x14ac:dyDescent="0.2">
      <c r="B129" s="10"/>
      <c r="C129" s="10"/>
      <c r="D129" s="11"/>
      <c r="E129" s="20"/>
      <c r="F129" s="12"/>
      <c r="G129" s="13"/>
      <c r="H129" s="11"/>
      <c r="I129" s="14"/>
      <c r="J129" s="12"/>
      <c r="K129" s="11"/>
      <c r="L129" s="93"/>
      <c r="M129" s="15"/>
      <c r="N129" s="16"/>
      <c r="O129" s="18"/>
      <c r="P129" s="18"/>
      <c r="Q129" s="11"/>
      <c r="R129" s="18"/>
    </row>
    <row r="130" spans="2:18" x14ac:dyDescent="0.2">
      <c r="B130" s="10"/>
      <c r="C130" s="10"/>
      <c r="D130" s="11"/>
      <c r="E130" s="20"/>
      <c r="F130" s="12"/>
      <c r="G130" s="13"/>
      <c r="H130" s="11"/>
      <c r="I130" s="14"/>
      <c r="J130" s="12"/>
      <c r="K130" s="11"/>
      <c r="L130" s="93"/>
      <c r="M130" s="15"/>
      <c r="N130" s="16"/>
      <c r="O130" s="18"/>
      <c r="P130" s="18"/>
      <c r="Q130" s="11"/>
      <c r="R130" s="18"/>
    </row>
    <row r="131" spans="2:18" x14ac:dyDescent="0.2">
      <c r="B131" s="10"/>
      <c r="C131" s="10"/>
      <c r="D131" s="11"/>
      <c r="E131" s="20"/>
      <c r="F131" s="12"/>
      <c r="G131" s="13"/>
      <c r="H131" s="11"/>
      <c r="I131" s="14"/>
      <c r="J131" s="12"/>
      <c r="K131" s="11"/>
      <c r="L131" s="93"/>
      <c r="M131" s="15"/>
      <c r="N131" s="16"/>
      <c r="O131" s="18"/>
      <c r="P131" s="18"/>
      <c r="Q131" s="11"/>
      <c r="R131" s="18"/>
    </row>
    <row r="132" spans="2:18" x14ac:dyDescent="0.2">
      <c r="B132" s="10"/>
      <c r="C132" s="10"/>
      <c r="D132" s="11"/>
      <c r="E132" s="20"/>
      <c r="F132" s="12"/>
      <c r="G132" s="13"/>
      <c r="H132" s="11"/>
      <c r="I132" s="14"/>
      <c r="J132" s="12"/>
      <c r="K132" s="11"/>
      <c r="L132" s="93"/>
      <c r="M132" s="15"/>
      <c r="N132" s="16"/>
      <c r="O132" s="18"/>
      <c r="P132" s="18"/>
      <c r="Q132" s="11"/>
      <c r="R132" s="18"/>
    </row>
    <row r="133" spans="2:18" x14ac:dyDescent="0.2">
      <c r="B133" s="10"/>
      <c r="C133" s="10"/>
      <c r="D133" s="11"/>
      <c r="E133" s="20"/>
      <c r="F133" s="12"/>
      <c r="G133" s="13"/>
      <c r="H133" s="11"/>
      <c r="I133" s="14"/>
      <c r="J133" s="12"/>
      <c r="K133" s="11"/>
      <c r="L133" s="93"/>
      <c r="M133" s="15"/>
      <c r="N133" s="16"/>
      <c r="O133" s="18"/>
      <c r="P133" s="18"/>
      <c r="Q133" s="11"/>
      <c r="R133" s="18"/>
    </row>
    <row r="134" spans="2:18" x14ac:dyDescent="0.2">
      <c r="B134" s="10"/>
      <c r="C134" s="10"/>
      <c r="D134" s="11"/>
      <c r="E134" s="20"/>
      <c r="F134" s="12"/>
      <c r="G134" s="13"/>
      <c r="H134" s="11"/>
      <c r="I134" s="14"/>
      <c r="J134" s="12"/>
      <c r="K134" s="11"/>
      <c r="L134" s="93"/>
      <c r="M134" s="15"/>
      <c r="N134" s="16"/>
      <c r="O134" s="18"/>
      <c r="P134" s="18"/>
      <c r="Q134" s="11"/>
      <c r="R134" s="18"/>
    </row>
    <row r="135" spans="2:18" x14ac:dyDescent="0.2">
      <c r="B135" s="10"/>
      <c r="C135" s="10"/>
      <c r="D135" s="11"/>
      <c r="E135" s="20"/>
      <c r="F135" s="12"/>
      <c r="G135" s="13"/>
      <c r="H135" s="11"/>
      <c r="I135" s="14"/>
      <c r="J135" s="12"/>
      <c r="K135" s="11"/>
      <c r="L135" s="93"/>
      <c r="M135" s="15"/>
      <c r="N135" s="16"/>
      <c r="O135" s="18"/>
      <c r="P135" s="18"/>
      <c r="Q135" s="11"/>
      <c r="R135" s="18"/>
    </row>
    <row r="136" spans="2:18" x14ac:dyDescent="0.2">
      <c r="B136" s="10"/>
      <c r="C136" s="10"/>
      <c r="D136" s="11"/>
      <c r="E136" s="20"/>
      <c r="F136" s="12"/>
      <c r="G136" s="13"/>
      <c r="H136" s="11"/>
      <c r="I136" s="14"/>
      <c r="J136" s="12"/>
      <c r="K136" s="11"/>
      <c r="L136" s="93"/>
      <c r="M136" s="15"/>
      <c r="N136" s="16"/>
      <c r="O136" s="18"/>
      <c r="P136" s="18"/>
      <c r="Q136" s="11"/>
      <c r="R136" s="18"/>
    </row>
    <row r="137" spans="2:18" x14ac:dyDescent="0.2">
      <c r="B137" s="10"/>
      <c r="C137" s="10"/>
      <c r="D137" s="11"/>
      <c r="E137" s="20"/>
      <c r="F137" s="12"/>
      <c r="G137" s="13"/>
      <c r="H137" s="11"/>
      <c r="I137" s="14"/>
      <c r="J137" s="12"/>
      <c r="K137" s="11"/>
      <c r="L137" s="93"/>
      <c r="M137" s="15"/>
      <c r="N137" s="16"/>
      <c r="O137" s="18"/>
      <c r="P137" s="18"/>
      <c r="Q137" s="11"/>
      <c r="R137" s="18"/>
    </row>
    <row r="138" spans="2:18" x14ac:dyDescent="0.2">
      <c r="B138" s="10"/>
      <c r="C138" s="10"/>
      <c r="D138" s="11"/>
      <c r="E138" s="20"/>
      <c r="F138" s="12"/>
      <c r="G138" s="13"/>
      <c r="H138" s="11"/>
      <c r="I138" s="14"/>
      <c r="J138" s="12"/>
      <c r="K138" s="11"/>
      <c r="L138" s="93"/>
      <c r="M138" s="15"/>
      <c r="N138" s="16"/>
      <c r="O138" s="18"/>
      <c r="P138" s="18"/>
      <c r="Q138" s="11"/>
      <c r="R138" s="18"/>
    </row>
    <row r="139" spans="2:18" x14ac:dyDescent="0.2">
      <c r="B139" s="10"/>
      <c r="C139" s="10"/>
      <c r="D139" s="11"/>
      <c r="E139" s="20"/>
      <c r="F139" s="12"/>
      <c r="G139" s="13"/>
      <c r="H139" s="11"/>
      <c r="I139" s="14"/>
      <c r="J139" s="12"/>
      <c r="K139" s="11"/>
      <c r="L139" s="93"/>
      <c r="M139" s="15"/>
      <c r="N139" s="16"/>
      <c r="O139" s="18"/>
      <c r="P139" s="18"/>
      <c r="Q139" s="11"/>
      <c r="R139" s="18"/>
    </row>
    <row r="140" spans="2:18" x14ac:dyDescent="0.2">
      <c r="B140" s="10"/>
      <c r="C140" s="10"/>
      <c r="D140" s="11"/>
      <c r="E140" s="20"/>
      <c r="F140" s="12"/>
      <c r="G140" s="13"/>
      <c r="H140" s="11"/>
      <c r="I140" s="14"/>
      <c r="J140" s="12"/>
      <c r="K140" s="11"/>
      <c r="L140" s="93"/>
      <c r="M140" s="15"/>
      <c r="N140" s="16"/>
      <c r="O140" s="18"/>
      <c r="P140" s="18"/>
      <c r="Q140" s="11"/>
      <c r="R140" s="18"/>
    </row>
    <row r="141" spans="2:18" x14ac:dyDescent="0.2">
      <c r="B141" s="10"/>
      <c r="C141" s="10"/>
      <c r="D141" s="11"/>
      <c r="E141" s="20"/>
      <c r="F141" s="12"/>
      <c r="G141" s="13"/>
      <c r="H141" s="11"/>
      <c r="I141" s="14"/>
      <c r="J141" s="12"/>
      <c r="K141" s="11"/>
      <c r="L141" s="93"/>
      <c r="M141" s="15"/>
      <c r="N141" s="16"/>
      <c r="O141" s="18"/>
      <c r="P141" s="18"/>
      <c r="Q141" s="11"/>
      <c r="R141" s="18"/>
    </row>
    <row r="142" spans="2:18" x14ac:dyDescent="0.2">
      <c r="B142" s="10"/>
      <c r="C142" s="10"/>
      <c r="D142" s="11"/>
      <c r="E142" s="20"/>
      <c r="F142" s="12"/>
      <c r="G142" s="13"/>
      <c r="H142" s="11"/>
      <c r="I142" s="14"/>
      <c r="J142" s="12"/>
      <c r="K142" s="11"/>
      <c r="L142" s="93"/>
      <c r="M142" s="15"/>
      <c r="N142" s="16"/>
      <c r="O142" s="18"/>
      <c r="P142" s="18"/>
      <c r="Q142" s="11"/>
      <c r="R142" s="18"/>
    </row>
    <row r="143" spans="2:18" x14ac:dyDescent="0.2">
      <c r="B143" s="10"/>
      <c r="C143" s="10"/>
      <c r="D143" s="11"/>
      <c r="E143" s="20"/>
      <c r="F143" s="12"/>
      <c r="G143" s="13"/>
      <c r="H143" s="11"/>
      <c r="I143" s="14"/>
      <c r="J143" s="12"/>
      <c r="K143" s="11"/>
      <c r="L143" s="93"/>
      <c r="M143" s="15"/>
      <c r="N143" s="16"/>
      <c r="O143" s="18"/>
      <c r="P143" s="18"/>
      <c r="Q143" s="11"/>
      <c r="R143" s="18"/>
    </row>
    <row r="144" spans="2:18" x14ac:dyDescent="0.2">
      <c r="B144" s="10"/>
      <c r="C144" s="10"/>
      <c r="D144" s="11"/>
      <c r="E144" s="20"/>
      <c r="F144" s="12"/>
      <c r="G144" s="13"/>
      <c r="H144" s="11"/>
      <c r="I144" s="14"/>
      <c r="J144" s="12"/>
      <c r="K144" s="11"/>
      <c r="L144" s="93"/>
      <c r="M144" s="15"/>
      <c r="N144" s="16"/>
      <c r="O144" s="18"/>
      <c r="P144" s="18"/>
      <c r="Q144" s="11"/>
      <c r="R144" s="18"/>
    </row>
    <row r="145" spans="2:18" x14ac:dyDescent="0.2">
      <c r="B145" s="10"/>
      <c r="C145" s="10"/>
      <c r="D145" s="11"/>
      <c r="E145" s="20"/>
      <c r="F145" s="12"/>
      <c r="G145" s="13"/>
      <c r="H145" s="11"/>
      <c r="I145" s="14"/>
      <c r="J145" s="12"/>
      <c r="K145" s="11"/>
      <c r="L145" s="93"/>
      <c r="M145" s="15"/>
      <c r="N145" s="16"/>
      <c r="O145" s="18"/>
      <c r="P145" s="18"/>
      <c r="Q145" s="11"/>
      <c r="R145" s="18"/>
    </row>
    <row r="146" spans="2:18" x14ac:dyDescent="0.2">
      <c r="B146" s="10"/>
      <c r="C146" s="10"/>
      <c r="D146" s="11"/>
      <c r="E146" s="20"/>
      <c r="F146" s="12"/>
      <c r="G146" s="13"/>
      <c r="H146" s="11"/>
      <c r="I146" s="14"/>
      <c r="J146" s="12"/>
      <c r="K146" s="11"/>
      <c r="L146" s="93"/>
      <c r="M146" s="15"/>
      <c r="N146" s="16"/>
      <c r="O146" s="18"/>
      <c r="P146" s="18"/>
      <c r="Q146" s="11"/>
      <c r="R146" s="18"/>
    </row>
    <row r="147" spans="2:18" x14ac:dyDescent="0.2">
      <c r="B147" s="10"/>
      <c r="C147" s="10"/>
      <c r="D147" s="11"/>
      <c r="E147" s="20"/>
      <c r="F147" s="12"/>
      <c r="G147" s="13"/>
      <c r="H147" s="11"/>
      <c r="I147" s="14"/>
      <c r="J147" s="12"/>
      <c r="K147" s="11"/>
      <c r="L147" s="93"/>
      <c r="M147" s="15"/>
      <c r="N147" s="16"/>
      <c r="O147" s="18"/>
      <c r="P147" s="18"/>
      <c r="Q147" s="11"/>
      <c r="R147" s="18"/>
    </row>
    <row r="148" spans="2:18" x14ac:dyDescent="0.2">
      <c r="B148" s="10"/>
      <c r="C148" s="10"/>
      <c r="D148" s="11"/>
      <c r="E148" s="20"/>
      <c r="F148" s="12"/>
      <c r="G148" s="13"/>
      <c r="H148" s="11"/>
      <c r="I148" s="14"/>
      <c r="J148" s="12"/>
      <c r="K148" s="11"/>
      <c r="L148" s="93"/>
      <c r="M148" s="15"/>
      <c r="N148" s="16"/>
      <c r="O148" s="18"/>
      <c r="P148" s="18"/>
      <c r="Q148" s="11"/>
      <c r="R148" s="18"/>
    </row>
    <row r="149" spans="2:18" x14ac:dyDescent="0.2">
      <c r="B149" s="10"/>
      <c r="C149" s="10"/>
      <c r="D149" s="11"/>
      <c r="E149" s="20"/>
      <c r="F149" s="12"/>
      <c r="G149" s="13"/>
      <c r="H149" s="11"/>
      <c r="I149" s="14"/>
      <c r="J149" s="12"/>
      <c r="K149" s="11"/>
      <c r="L149" s="93"/>
      <c r="M149" s="15"/>
      <c r="N149" s="16"/>
      <c r="O149" s="18"/>
      <c r="P149" s="18"/>
      <c r="Q149" s="11"/>
      <c r="R149" s="18"/>
    </row>
    <row r="150" spans="2:18" x14ac:dyDescent="0.2">
      <c r="B150" s="10"/>
      <c r="C150" s="10"/>
      <c r="D150" s="11"/>
      <c r="E150" s="20"/>
      <c r="F150" s="12"/>
      <c r="G150" s="13"/>
      <c r="H150" s="11"/>
      <c r="I150" s="14"/>
      <c r="J150" s="12"/>
      <c r="K150" s="11"/>
      <c r="L150" s="93"/>
      <c r="M150" s="15"/>
      <c r="N150" s="16"/>
      <c r="O150" s="18"/>
      <c r="P150" s="18"/>
      <c r="Q150" s="11"/>
      <c r="R150" s="18"/>
    </row>
    <row r="151" spans="2:18" x14ac:dyDescent="0.2">
      <c r="B151" s="10"/>
      <c r="C151" s="10"/>
      <c r="D151" s="11"/>
      <c r="E151" s="20"/>
      <c r="F151" s="12"/>
      <c r="G151" s="13"/>
      <c r="H151" s="11"/>
      <c r="I151" s="14"/>
      <c r="J151" s="12"/>
      <c r="K151" s="11"/>
      <c r="L151" s="93"/>
      <c r="M151" s="15"/>
      <c r="N151" s="16"/>
      <c r="O151" s="18"/>
      <c r="P151" s="18"/>
      <c r="Q151" s="11"/>
      <c r="R151" s="18"/>
    </row>
    <row r="152" spans="2:18" x14ac:dyDescent="0.2">
      <c r="B152" s="10"/>
      <c r="C152" s="10"/>
      <c r="D152" s="11"/>
      <c r="E152" s="20"/>
      <c r="F152" s="12"/>
      <c r="G152" s="13"/>
      <c r="H152" s="11"/>
      <c r="I152" s="14"/>
      <c r="J152" s="12"/>
      <c r="K152" s="11"/>
      <c r="L152" s="93"/>
      <c r="M152" s="15"/>
      <c r="N152" s="16"/>
      <c r="O152" s="18"/>
      <c r="P152" s="18"/>
      <c r="Q152" s="11"/>
      <c r="R152" s="18"/>
    </row>
    <row r="153" spans="2:18" x14ac:dyDescent="0.2">
      <c r="B153" s="10"/>
      <c r="C153" s="10"/>
      <c r="D153" s="11"/>
      <c r="E153" s="20"/>
      <c r="F153" s="12"/>
      <c r="G153" s="13"/>
      <c r="H153" s="11"/>
      <c r="I153" s="14"/>
      <c r="J153" s="12"/>
      <c r="K153" s="11"/>
      <c r="L153" s="93"/>
      <c r="M153" s="15"/>
      <c r="N153" s="16"/>
      <c r="O153" s="18"/>
      <c r="P153" s="18"/>
      <c r="Q153" s="11"/>
      <c r="R153" s="18"/>
    </row>
    <row r="154" spans="2:18" x14ac:dyDescent="0.2">
      <c r="B154" s="10"/>
      <c r="C154" s="10"/>
      <c r="D154" s="11"/>
      <c r="E154" s="20"/>
      <c r="F154" s="12"/>
      <c r="G154" s="13"/>
      <c r="H154" s="11"/>
      <c r="I154" s="14"/>
      <c r="J154" s="12"/>
      <c r="K154" s="11"/>
      <c r="L154" s="93"/>
      <c r="M154" s="15"/>
      <c r="N154" s="16"/>
      <c r="O154" s="18"/>
      <c r="P154" s="18"/>
      <c r="Q154" s="11"/>
      <c r="R154" s="18"/>
    </row>
    <row r="155" spans="2:18" x14ac:dyDescent="0.2">
      <c r="B155" s="10"/>
      <c r="C155" s="10"/>
      <c r="D155" s="11"/>
      <c r="E155" s="20"/>
      <c r="F155" s="12"/>
      <c r="G155" s="13"/>
      <c r="H155" s="11"/>
      <c r="I155" s="14"/>
      <c r="J155" s="12"/>
      <c r="K155" s="11"/>
      <c r="L155" s="93"/>
      <c r="M155" s="15"/>
      <c r="N155" s="16"/>
      <c r="O155" s="18"/>
      <c r="P155" s="18"/>
      <c r="Q155" s="11"/>
      <c r="R155" s="18"/>
    </row>
    <row r="156" spans="2:18" x14ac:dyDescent="0.2">
      <c r="B156" s="10"/>
      <c r="C156" s="10"/>
      <c r="D156" s="11"/>
      <c r="E156" s="20"/>
      <c r="F156" s="12"/>
      <c r="G156" s="13"/>
      <c r="H156" s="11"/>
      <c r="I156" s="14"/>
      <c r="J156" s="12"/>
      <c r="K156" s="11"/>
      <c r="L156" s="93"/>
      <c r="M156" s="15"/>
      <c r="N156" s="16"/>
      <c r="O156" s="18"/>
      <c r="P156" s="18"/>
      <c r="Q156" s="11"/>
      <c r="R156" s="18"/>
    </row>
    <row r="157" spans="2:18" x14ac:dyDescent="0.2">
      <c r="B157" s="10"/>
      <c r="C157" s="10"/>
      <c r="D157" s="11"/>
      <c r="E157" s="20"/>
      <c r="F157" s="12"/>
      <c r="G157" s="13"/>
      <c r="H157" s="11"/>
      <c r="I157" s="14"/>
      <c r="J157" s="12"/>
      <c r="K157" s="11"/>
      <c r="L157" s="93"/>
      <c r="M157" s="15"/>
      <c r="N157" s="16"/>
      <c r="O157" s="18"/>
      <c r="P157" s="18"/>
      <c r="Q157" s="11"/>
      <c r="R157" s="18"/>
    </row>
    <row r="158" spans="2:18" x14ac:dyDescent="0.2">
      <c r="B158" s="10"/>
      <c r="C158" s="10"/>
      <c r="D158" s="11"/>
      <c r="E158" s="20"/>
      <c r="F158" s="12"/>
      <c r="G158" s="13"/>
      <c r="H158" s="11"/>
      <c r="I158" s="14"/>
      <c r="J158" s="12"/>
      <c r="K158" s="11"/>
      <c r="L158" s="93"/>
      <c r="M158" s="15"/>
      <c r="N158" s="16"/>
      <c r="O158" s="18"/>
      <c r="P158" s="18"/>
      <c r="Q158" s="11"/>
      <c r="R158" s="18"/>
    </row>
    <row r="159" spans="2:18" x14ac:dyDescent="0.2">
      <c r="B159" s="10"/>
      <c r="C159" s="10"/>
      <c r="D159" s="11"/>
      <c r="E159" s="20"/>
      <c r="F159" s="12"/>
      <c r="G159" s="13"/>
      <c r="H159" s="11"/>
      <c r="I159" s="14"/>
      <c r="J159" s="12"/>
      <c r="K159" s="11"/>
      <c r="L159" s="93"/>
      <c r="M159" s="15"/>
      <c r="N159" s="16"/>
      <c r="O159" s="18"/>
      <c r="P159" s="18"/>
      <c r="Q159" s="11"/>
      <c r="R159" s="18"/>
    </row>
    <row r="160" spans="2:18" x14ac:dyDescent="0.2">
      <c r="B160" s="10"/>
      <c r="C160" s="10"/>
      <c r="D160" s="11"/>
      <c r="E160" s="20"/>
      <c r="F160" s="12"/>
      <c r="G160" s="13"/>
      <c r="H160" s="11"/>
      <c r="I160" s="14"/>
      <c r="J160" s="12"/>
      <c r="K160" s="11"/>
      <c r="L160" s="93"/>
      <c r="M160" s="15"/>
      <c r="N160" s="16"/>
      <c r="O160" s="18"/>
      <c r="P160" s="18"/>
      <c r="Q160" s="11"/>
      <c r="R160" s="18"/>
    </row>
    <row r="161" spans="2:18" x14ac:dyDescent="0.2">
      <c r="B161" s="10"/>
      <c r="C161" s="10"/>
      <c r="D161" s="11"/>
      <c r="E161" s="20"/>
      <c r="F161" s="12"/>
      <c r="G161" s="13"/>
      <c r="H161" s="11"/>
      <c r="I161" s="14"/>
      <c r="J161" s="12"/>
      <c r="K161" s="11"/>
      <c r="L161" s="93"/>
      <c r="M161" s="15"/>
      <c r="N161" s="16"/>
      <c r="O161" s="18"/>
      <c r="P161" s="18"/>
      <c r="Q161" s="11"/>
      <c r="R161" s="18"/>
    </row>
    <row r="162" spans="2:18" x14ac:dyDescent="0.2">
      <c r="B162" s="10"/>
      <c r="C162" s="10"/>
      <c r="D162" s="11"/>
      <c r="E162" s="20"/>
      <c r="F162" s="12"/>
      <c r="G162" s="13"/>
      <c r="H162" s="11"/>
      <c r="I162" s="14"/>
      <c r="J162" s="12"/>
      <c r="K162" s="11"/>
      <c r="L162" s="93"/>
      <c r="M162" s="15"/>
      <c r="N162" s="16"/>
      <c r="O162" s="18"/>
      <c r="P162" s="18"/>
      <c r="Q162" s="11"/>
      <c r="R162" s="18"/>
    </row>
    <row r="163" spans="2:18" x14ac:dyDescent="0.2">
      <c r="B163" s="10"/>
      <c r="C163" s="10"/>
      <c r="D163" s="11"/>
      <c r="E163" s="20"/>
      <c r="F163" s="12"/>
      <c r="G163" s="13"/>
      <c r="H163" s="11"/>
      <c r="I163" s="14"/>
      <c r="J163" s="12"/>
      <c r="K163" s="11"/>
      <c r="L163" s="93"/>
      <c r="M163" s="15"/>
      <c r="N163" s="16"/>
      <c r="O163" s="18"/>
      <c r="P163" s="18"/>
      <c r="Q163" s="11"/>
      <c r="R163" s="18"/>
    </row>
    <row r="164" spans="2:18" x14ac:dyDescent="0.2">
      <c r="B164" s="10"/>
      <c r="C164" s="10"/>
      <c r="D164" s="11"/>
      <c r="E164" s="20"/>
      <c r="F164" s="12"/>
      <c r="G164" s="13"/>
      <c r="H164" s="11"/>
      <c r="I164" s="14"/>
      <c r="J164" s="12"/>
      <c r="K164" s="11"/>
      <c r="L164" s="93"/>
      <c r="M164" s="15"/>
      <c r="N164" s="16"/>
      <c r="O164" s="18"/>
      <c r="P164" s="18"/>
      <c r="Q164" s="11"/>
      <c r="R164" s="18"/>
    </row>
    <row r="165" spans="2:18" x14ac:dyDescent="0.2">
      <c r="B165" s="10"/>
      <c r="C165" s="10"/>
      <c r="D165" s="11"/>
      <c r="E165" s="20"/>
      <c r="F165" s="12"/>
      <c r="G165" s="13"/>
      <c r="H165" s="11"/>
      <c r="I165" s="14"/>
      <c r="J165" s="12"/>
      <c r="K165" s="11"/>
      <c r="L165" s="93"/>
      <c r="M165" s="15"/>
      <c r="N165" s="16"/>
      <c r="O165" s="18"/>
      <c r="P165" s="18"/>
      <c r="Q165" s="11"/>
      <c r="R165" s="18"/>
    </row>
    <row r="166" spans="2:18" x14ac:dyDescent="0.2">
      <c r="B166" s="10"/>
      <c r="C166" s="10"/>
      <c r="D166" s="11"/>
      <c r="E166" s="20"/>
      <c r="F166" s="12"/>
      <c r="G166" s="13"/>
      <c r="H166" s="11"/>
      <c r="I166" s="14"/>
      <c r="J166" s="12"/>
      <c r="K166" s="11"/>
      <c r="L166" s="93"/>
      <c r="M166" s="15"/>
      <c r="N166" s="16"/>
      <c r="O166" s="18"/>
      <c r="P166" s="18"/>
      <c r="Q166" s="11"/>
      <c r="R166" s="18"/>
    </row>
    <row r="167" spans="2:18" x14ac:dyDescent="0.2">
      <c r="B167" s="10"/>
      <c r="C167" s="10"/>
      <c r="D167" s="11"/>
      <c r="E167" s="20"/>
      <c r="F167" s="12"/>
      <c r="G167" s="13"/>
      <c r="H167" s="11"/>
      <c r="I167" s="14"/>
      <c r="J167" s="12"/>
      <c r="K167" s="11"/>
      <c r="L167" s="93"/>
      <c r="M167" s="15"/>
      <c r="N167" s="16"/>
      <c r="O167" s="18"/>
      <c r="P167" s="18"/>
      <c r="Q167" s="11"/>
      <c r="R167" s="18"/>
    </row>
    <row r="168" spans="2:18" x14ac:dyDescent="0.2">
      <c r="B168" s="10"/>
      <c r="C168" s="10"/>
      <c r="D168" s="11"/>
      <c r="E168" s="20"/>
      <c r="F168" s="12"/>
      <c r="G168" s="13"/>
      <c r="H168" s="11"/>
      <c r="I168" s="14"/>
      <c r="J168" s="12"/>
      <c r="K168" s="11"/>
      <c r="L168" s="93"/>
      <c r="M168" s="15"/>
      <c r="N168" s="16"/>
      <c r="O168" s="18"/>
      <c r="P168" s="18"/>
      <c r="Q168" s="11"/>
      <c r="R168" s="18"/>
    </row>
    <row r="169" spans="2:18" x14ac:dyDescent="0.2">
      <c r="B169" s="10"/>
      <c r="C169" s="10"/>
      <c r="D169" s="11"/>
      <c r="E169" s="20"/>
      <c r="F169" s="12"/>
      <c r="G169" s="13"/>
      <c r="H169" s="11"/>
      <c r="I169" s="14"/>
      <c r="J169" s="12"/>
      <c r="K169" s="11"/>
      <c r="L169" s="93"/>
      <c r="M169" s="15"/>
      <c r="N169" s="16"/>
      <c r="O169" s="18"/>
      <c r="P169" s="18"/>
      <c r="Q169" s="11"/>
      <c r="R169" s="18"/>
    </row>
    <row r="170" spans="2:18" x14ac:dyDescent="0.2">
      <c r="B170" s="10"/>
      <c r="C170" s="10"/>
      <c r="D170" s="11"/>
      <c r="E170" s="20"/>
      <c r="F170" s="12"/>
      <c r="G170" s="13"/>
      <c r="H170" s="11"/>
      <c r="I170" s="14"/>
      <c r="J170" s="12"/>
      <c r="K170" s="11"/>
      <c r="L170" s="93"/>
      <c r="M170" s="15"/>
      <c r="N170" s="16"/>
      <c r="O170" s="18"/>
      <c r="P170" s="18"/>
      <c r="Q170" s="11"/>
      <c r="R170" s="18"/>
    </row>
    <row r="171" spans="2:18" x14ac:dyDescent="0.2">
      <c r="B171" s="10"/>
      <c r="C171" s="10"/>
      <c r="D171" s="11"/>
      <c r="E171" s="20"/>
      <c r="F171" s="12"/>
      <c r="G171" s="13"/>
      <c r="H171" s="11"/>
      <c r="I171" s="14"/>
      <c r="J171" s="12"/>
      <c r="K171" s="11"/>
      <c r="L171" s="93"/>
      <c r="M171" s="15"/>
      <c r="N171" s="16"/>
      <c r="O171" s="18"/>
      <c r="P171" s="18"/>
      <c r="Q171" s="11"/>
      <c r="R171" s="18"/>
    </row>
    <row r="172" spans="2:18" x14ac:dyDescent="0.2">
      <c r="B172" s="10"/>
      <c r="C172" s="10"/>
      <c r="D172" s="11"/>
      <c r="E172" s="20"/>
      <c r="F172" s="12"/>
      <c r="G172" s="13"/>
      <c r="H172" s="11"/>
      <c r="I172" s="14"/>
      <c r="J172" s="12"/>
      <c r="K172" s="11"/>
      <c r="L172" s="93"/>
      <c r="M172" s="15"/>
      <c r="N172" s="16"/>
      <c r="O172" s="18"/>
      <c r="P172" s="18"/>
      <c r="Q172" s="11"/>
      <c r="R172" s="18"/>
    </row>
    <row r="173" spans="2:18" x14ac:dyDescent="0.2">
      <c r="B173" s="10"/>
      <c r="C173" s="10"/>
      <c r="D173" s="11"/>
      <c r="E173" s="20"/>
      <c r="F173" s="12"/>
      <c r="G173" s="13"/>
      <c r="H173" s="11"/>
      <c r="I173" s="14"/>
      <c r="J173" s="12"/>
      <c r="K173" s="11"/>
      <c r="L173" s="93"/>
      <c r="M173" s="15"/>
      <c r="N173" s="16"/>
      <c r="O173" s="18"/>
      <c r="P173" s="18"/>
      <c r="Q173" s="11"/>
      <c r="R173" s="18"/>
    </row>
    <row r="174" spans="2:18" x14ac:dyDescent="0.2">
      <c r="B174" s="10"/>
      <c r="C174" s="10"/>
      <c r="D174" s="11"/>
      <c r="E174" s="20"/>
      <c r="F174" s="12"/>
      <c r="G174" s="13"/>
      <c r="H174" s="11"/>
      <c r="I174" s="14"/>
      <c r="J174" s="12"/>
      <c r="K174" s="11"/>
      <c r="L174" s="93"/>
      <c r="M174" s="15"/>
      <c r="N174" s="16"/>
      <c r="O174" s="18"/>
      <c r="P174" s="18"/>
      <c r="Q174" s="11"/>
      <c r="R174" s="18"/>
    </row>
    <row r="175" spans="2:18" x14ac:dyDescent="0.2">
      <c r="B175" s="10"/>
      <c r="C175" s="10"/>
      <c r="D175" s="11"/>
      <c r="E175" s="20"/>
      <c r="F175" s="12"/>
      <c r="G175" s="13"/>
      <c r="H175" s="11"/>
      <c r="I175" s="14"/>
      <c r="J175" s="12"/>
      <c r="K175" s="11"/>
      <c r="L175" s="93"/>
      <c r="M175" s="15"/>
      <c r="N175" s="16"/>
      <c r="O175" s="18"/>
      <c r="P175" s="18"/>
      <c r="Q175" s="11"/>
      <c r="R175" s="18"/>
    </row>
    <row r="176" spans="2:18" x14ac:dyDescent="0.2">
      <c r="B176" s="10"/>
      <c r="C176" s="10"/>
      <c r="D176" s="11"/>
      <c r="E176" s="20"/>
      <c r="F176" s="12"/>
      <c r="G176" s="13"/>
      <c r="H176" s="11"/>
      <c r="I176" s="14"/>
      <c r="J176" s="12"/>
      <c r="K176" s="11"/>
      <c r="L176" s="93"/>
      <c r="M176" s="15"/>
      <c r="N176" s="16"/>
      <c r="O176" s="18"/>
      <c r="P176" s="18"/>
      <c r="Q176" s="11"/>
      <c r="R176" s="18"/>
    </row>
    <row r="177" spans="2:18" x14ac:dyDescent="0.2">
      <c r="B177" s="10"/>
      <c r="C177" s="10"/>
      <c r="D177" s="11"/>
      <c r="E177" s="20"/>
      <c r="F177" s="12"/>
      <c r="G177" s="13"/>
      <c r="H177" s="11"/>
      <c r="I177" s="14"/>
      <c r="J177" s="12"/>
      <c r="K177" s="11"/>
      <c r="L177" s="93"/>
      <c r="M177" s="15"/>
      <c r="N177" s="16"/>
      <c r="O177" s="18"/>
      <c r="P177" s="18"/>
      <c r="Q177" s="11"/>
      <c r="R177" s="18"/>
    </row>
    <row r="178" spans="2:18" x14ac:dyDescent="0.2">
      <c r="B178" s="10"/>
      <c r="C178" s="10"/>
      <c r="D178" s="11"/>
      <c r="E178" s="20"/>
      <c r="F178" s="12"/>
      <c r="G178" s="13"/>
      <c r="H178" s="11"/>
      <c r="I178" s="14"/>
      <c r="J178" s="12"/>
      <c r="K178" s="11"/>
      <c r="L178" s="93"/>
      <c r="M178" s="15"/>
      <c r="N178" s="16"/>
      <c r="O178" s="18"/>
      <c r="P178" s="18"/>
      <c r="Q178" s="11"/>
      <c r="R178" s="18"/>
    </row>
    <row r="179" spans="2:18" x14ac:dyDescent="0.2">
      <c r="B179" s="10"/>
      <c r="C179" s="10"/>
      <c r="D179" s="11"/>
      <c r="E179" s="20"/>
      <c r="F179" s="12"/>
      <c r="G179" s="13"/>
      <c r="H179" s="11"/>
      <c r="I179" s="14"/>
      <c r="J179" s="12"/>
      <c r="K179" s="11"/>
      <c r="L179" s="93"/>
      <c r="M179" s="15"/>
      <c r="N179" s="16"/>
      <c r="O179" s="18"/>
      <c r="P179" s="18"/>
      <c r="Q179" s="11"/>
      <c r="R179" s="18"/>
    </row>
    <row r="180" spans="2:18" x14ac:dyDescent="0.2">
      <c r="B180" s="10"/>
      <c r="C180" s="10"/>
      <c r="D180" s="11"/>
      <c r="E180" s="20"/>
      <c r="F180" s="12"/>
      <c r="G180" s="13"/>
      <c r="H180" s="11"/>
      <c r="I180" s="14"/>
      <c r="J180" s="12"/>
      <c r="K180" s="11"/>
      <c r="L180" s="93"/>
      <c r="M180" s="15"/>
      <c r="N180" s="16"/>
      <c r="O180" s="18"/>
      <c r="P180" s="18"/>
      <c r="Q180" s="11"/>
      <c r="R180" s="18"/>
    </row>
    <row r="181" spans="2:18" x14ac:dyDescent="0.2">
      <c r="B181" s="10"/>
      <c r="C181" s="10"/>
      <c r="D181" s="11"/>
      <c r="E181" s="20"/>
      <c r="F181" s="12"/>
      <c r="G181" s="13"/>
      <c r="H181" s="11"/>
      <c r="I181" s="14"/>
      <c r="J181" s="12"/>
      <c r="K181" s="11"/>
      <c r="L181" s="93"/>
      <c r="M181" s="15"/>
      <c r="N181" s="16"/>
      <c r="O181" s="18"/>
      <c r="P181" s="18"/>
      <c r="Q181" s="11"/>
      <c r="R181" s="18"/>
    </row>
    <row r="182" spans="2:18" x14ac:dyDescent="0.2">
      <c r="B182" s="10"/>
      <c r="C182" s="10"/>
      <c r="D182" s="11"/>
      <c r="E182" s="20"/>
      <c r="F182" s="12"/>
      <c r="G182" s="13"/>
      <c r="H182" s="11"/>
      <c r="I182" s="14"/>
      <c r="J182" s="12"/>
      <c r="K182" s="11"/>
      <c r="L182" s="93"/>
      <c r="M182" s="15"/>
      <c r="N182" s="16"/>
      <c r="O182" s="18"/>
      <c r="P182" s="18"/>
      <c r="Q182" s="11"/>
      <c r="R182" s="18"/>
    </row>
    <row r="183" spans="2:18" x14ac:dyDescent="0.2">
      <c r="B183" s="10"/>
      <c r="C183" s="10"/>
      <c r="D183" s="11"/>
      <c r="E183" s="20"/>
      <c r="F183" s="12"/>
      <c r="G183" s="13"/>
      <c r="H183" s="11"/>
      <c r="I183" s="14"/>
      <c r="J183" s="12"/>
      <c r="K183" s="11"/>
      <c r="L183" s="93"/>
      <c r="M183" s="15"/>
      <c r="N183" s="16"/>
      <c r="O183" s="18"/>
      <c r="P183" s="18"/>
      <c r="Q183" s="11"/>
      <c r="R183" s="18"/>
    </row>
    <row r="184" spans="2:18" x14ac:dyDescent="0.2">
      <c r="B184" s="10"/>
      <c r="C184" s="10"/>
      <c r="D184" s="11"/>
      <c r="E184" s="20"/>
      <c r="F184" s="12"/>
      <c r="G184" s="13"/>
      <c r="H184" s="11"/>
      <c r="I184" s="14"/>
      <c r="J184" s="12"/>
      <c r="K184" s="11"/>
      <c r="L184" s="93"/>
      <c r="M184" s="15"/>
      <c r="N184" s="16"/>
      <c r="O184" s="18"/>
      <c r="P184" s="18"/>
      <c r="Q184" s="11"/>
      <c r="R184" s="18"/>
    </row>
    <row r="185" spans="2:18" x14ac:dyDescent="0.2">
      <c r="B185" s="10"/>
      <c r="C185" s="10"/>
      <c r="D185" s="11"/>
      <c r="E185" s="20"/>
      <c r="F185" s="12"/>
      <c r="G185" s="13"/>
      <c r="H185" s="11"/>
      <c r="I185" s="14"/>
      <c r="J185" s="12"/>
      <c r="K185" s="11"/>
      <c r="L185" s="93"/>
      <c r="M185" s="15"/>
      <c r="N185" s="16"/>
      <c r="O185" s="18"/>
      <c r="P185" s="18"/>
      <c r="Q185" s="11"/>
      <c r="R185" s="18"/>
    </row>
    <row r="186" spans="2:18" x14ac:dyDescent="0.2">
      <c r="B186" s="10"/>
      <c r="C186" s="10"/>
      <c r="D186" s="11"/>
      <c r="E186" s="20"/>
      <c r="F186" s="12"/>
      <c r="G186" s="13"/>
      <c r="H186" s="11"/>
      <c r="I186" s="14"/>
      <c r="J186" s="12"/>
      <c r="K186" s="11"/>
      <c r="L186" s="93"/>
      <c r="M186" s="15"/>
      <c r="N186" s="16"/>
      <c r="O186" s="18"/>
      <c r="P186" s="18"/>
      <c r="Q186" s="11"/>
      <c r="R186" s="18"/>
    </row>
    <row r="187" spans="2:18" x14ac:dyDescent="0.2">
      <c r="B187" s="10"/>
      <c r="C187" s="10"/>
      <c r="D187" s="11"/>
      <c r="E187" s="20"/>
      <c r="F187" s="12"/>
      <c r="G187" s="13"/>
      <c r="H187" s="11"/>
      <c r="I187" s="14"/>
      <c r="J187" s="12"/>
      <c r="K187" s="11"/>
      <c r="L187" s="93"/>
      <c r="M187" s="15"/>
      <c r="N187" s="16"/>
      <c r="O187" s="18"/>
      <c r="P187" s="18"/>
      <c r="Q187" s="11"/>
      <c r="R187" s="18"/>
    </row>
    <row r="188" spans="2:18" x14ac:dyDescent="0.2">
      <c r="B188" s="10"/>
      <c r="C188" s="10"/>
      <c r="D188" s="11"/>
      <c r="E188" s="20"/>
      <c r="F188" s="12"/>
      <c r="G188" s="13"/>
      <c r="H188" s="11"/>
      <c r="I188" s="14"/>
      <c r="J188" s="12"/>
      <c r="K188" s="11"/>
      <c r="L188" s="93"/>
      <c r="M188" s="15"/>
      <c r="N188" s="16"/>
      <c r="O188" s="18"/>
      <c r="P188" s="18"/>
      <c r="Q188" s="11"/>
      <c r="R188" s="18"/>
    </row>
    <row r="189" spans="2:18" x14ac:dyDescent="0.2">
      <c r="B189" s="10"/>
      <c r="C189" s="10"/>
      <c r="D189" s="11"/>
      <c r="E189" s="20"/>
      <c r="F189" s="12"/>
      <c r="G189" s="13"/>
      <c r="H189" s="11"/>
      <c r="I189" s="14"/>
      <c r="J189" s="12"/>
      <c r="K189" s="11"/>
      <c r="L189" s="93"/>
      <c r="M189" s="15"/>
      <c r="N189" s="16"/>
      <c r="O189" s="18"/>
      <c r="P189" s="18"/>
      <c r="Q189" s="11"/>
      <c r="R189" s="18"/>
    </row>
    <row r="190" spans="2:18" x14ac:dyDescent="0.2">
      <c r="B190" s="10"/>
      <c r="C190" s="10"/>
      <c r="D190" s="11"/>
      <c r="E190" s="20"/>
      <c r="F190" s="12"/>
      <c r="G190" s="13"/>
      <c r="H190" s="11"/>
      <c r="I190" s="14"/>
      <c r="J190" s="12"/>
      <c r="K190" s="11"/>
      <c r="L190" s="93"/>
      <c r="M190" s="15"/>
      <c r="N190" s="16"/>
      <c r="O190" s="18"/>
      <c r="P190" s="18"/>
      <c r="Q190" s="11"/>
      <c r="R190" s="18"/>
    </row>
    <row r="191" spans="2:18" x14ac:dyDescent="0.2">
      <c r="B191" s="10"/>
      <c r="C191" s="10"/>
      <c r="D191" s="11"/>
      <c r="E191" s="20"/>
      <c r="F191" s="12"/>
      <c r="G191" s="13"/>
      <c r="H191" s="11"/>
      <c r="I191" s="14"/>
      <c r="J191" s="12"/>
      <c r="K191" s="11"/>
      <c r="L191" s="93"/>
      <c r="M191" s="15"/>
      <c r="N191" s="16"/>
      <c r="O191" s="18"/>
      <c r="P191" s="18"/>
      <c r="Q191" s="11"/>
      <c r="R191" s="18"/>
    </row>
    <row r="192" spans="2:18" x14ac:dyDescent="0.2">
      <c r="B192" s="10"/>
      <c r="C192" s="10"/>
      <c r="D192" s="11"/>
      <c r="E192" s="20"/>
      <c r="F192" s="12"/>
      <c r="G192" s="13"/>
      <c r="H192" s="11"/>
      <c r="I192" s="14"/>
      <c r="J192" s="12"/>
      <c r="K192" s="11"/>
      <c r="L192" s="93"/>
      <c r="M192" s="15"/>
      <c r="N192" s="16"/>
      <c r="O192" s="18"/>
      <c r="P192" s="18"/>
      <c r="Q192" s="11"/>
      <c r="R192" s="18"/>
    </row>
    <row r="193" spans="2:18" x14ac:dyDescent="0.2">
      <c r="B193" s="10"/>
      <c r="C193" s="10"/>
      <c r="D193" s="11"/>
      <c r="E193" s="20"/>
      <c r="F193" s="12"/>
      <c r="G193" s="13"/>
      <c r="H193" s="11"/>
      <c r="I193" s="14"/>
      <c r="J193" s="12"/>
      <c r="K193" s="11"/>
      <c r="L193" s="93"/>
      <c r="M193" s="15"/>
      <c r="N193" s="16"/>
      <c r="O193" s="18"/>
      <c r="P193" s="18"/>
      <c r="Q193" s="11"/>
      <c r="R193" s="18"/>
    </row>
    <row r="194" spans="2:18" x14ac:dyDescent="0.2">
      <c r="B194" s="10"/>
      <c r="C194" s="10"/>
      <c r="D194" s="11"/>
      <c r="E194" s="20"/>
      <c r="F194" s="12"/>
      <c r="G194" s="13"/>
      <c r="H194" s="11"/>
      <c r="I194" s="14"/>
      <c r="J194" s="12"/>
      <c r="K194" s="11"/>
      <c r="L194" s="93"/>
      <c r="M194" s="15"/>
      <c r="N194" s="16"/>
      <c r="O194" s="18"/>
      <c r="P194" s="18"/>
      <c r="Q194" s="11"/>
      <c r="R194" s="18"/>
    </row>
    <row r="195" spans="2:18" x14ac:dyDescent="0.2">
      <c r="B195" s="10"/>
      <c r="C195" s="10"/>
      <c r="D195" s="11"/>
      <c r="E195" s="20"/>
      <c r="F195" s="12"/>
      <c r="G195" s="13"/>
      <c r="H195" s="11"/>
      <c r="I195" s="14"/>
      <c r="J195" s="12"/>
      <c r="K195" s="11"/>
      <c r="L195" s="93"/>
      <c r="M195" s="15"/>
      <c r="N195" s="16"/>
      <c r="O195" s="18"/>
      <c r="P195" s="18"/>
      <c r="Q195" s="11"/>
      <c r="R195" s="18"/>
    </row>
    <row r="196" spans="2:18" x14ac:dyDescent="0.2">
      <c r="B196" s="10"/>
      <c r="C196" s="10"/>
      <c r="D196" s="11"/>
      <c r="E196" s="20"/>
      <c r="F196" s="12"/>
      <c r="G196" s="13"/>
      <c r="H196" s="11"/>
      <c r="I196" s="14"/>
      <c r="J196" s="12"/>
      <c r="K196" s="11"/>
      <c r="L196" s="93"/>
      <c r="M196" s="15"/>
      <c r="N196" s="16"/>
      <c r="O196" s="18"/>
      <c r="P196" s="18"/>
      <c r="Q196" s="11"/>
      <c r="R196" s="18"/>
    </row>
    <row r="197" spans="2:18" x14ac:dyDescent="0.2">
      <c r="B197" s="10"/>
      <c r="C197" s="10"/>
      <c r="D197" s="11"/>
      <c r="E197" s="20"/>
      <c r="F197" s="12"/>
      <c r="G197" s="13"/>
      <c r="H197" s="11"/>
      <c r="I197" s="14"/>
      <c r="J197" s="12"/>
      <c r="K197" s="11"/>
      <c r="L197" s="93"/>
      <c r="M197" s="15"/>
      <c r="N197" s="16"/>
      <c r="O197" s="18"/>
      <c r="P197" s="18"/>
      <c r="Q197" s="11"/>
      <c r="R197" s="18"/>
    </row>
    <row r="198" spans="2:18" x14ac:dyDescent="0.2">
      <c r="B198" s="10"/>
      <c r="C198" s="10"/>
      <c r="D198" s="11"/>
      <c r="E198" s="20"/>
      <c r="F198" s="12"/>
      <c r="G198" s="13"/>
      <c r="H198" s="11"/>
      <c r="I198" s="14"/>
      <c r="J198" s="12"/>
      <c r="K198" s="11"/>
      <c r="L198" s="93"/>
      <c r="M198" s="15"/>
      <c r="N198" s="16"/>
      <c r="O198" s="18"/>
      <c r="P198" s="18"/>
      <c r="Q198" s="11"/>
      <c r="R198" s="18"/>
    </row>
    <row r="199" spans="2:18" x14ac:dyDescent="0.2">
      <c r="B199" s="10"/>
      <c r="C199" s="10"/>
      <c r="D199" s="11"/>
      <c r="E199" s="20"/>
      <c r="F199" s="12"/>
      <c r="G199" s="13"/>
      <c r="H199" s="11"/>
      <c r="I199" s="14"/>
      <c r="J199" s="12"/>
      <c r="K199" s="11"/>
      <c r="L199" s="93"/>
      <c r="M199" s="15"/>
      <c r="N199" s="16"/>
      <c r="O199" s="18"/>
      <c r="P199" s="18"/>
      <c r="Q199" s="11"/>
      <c r="R199" s="18"/>
    </row>
    <row r="200" spans="2:18" x14ac:dyDescent="0.2">
      <c r="B200" s="10"/>
      <c r="C200" s="10"/>
      <c r="D200" s="11"/>
      <c r="E200" s="20"/>
      <c r="F200" s="12"/>
      <c r="G200" s="13"/>
      <c r="H200" s="11"/>
      <c r="I200" s="14"/>
      <c r="J200" s="12"/>
      <c r="K200" s="11"/>
      <c r="L200" s="93"/>
      <c r="M200" s="15"/>
      <c r="N200" s="16"/>
      <c r="O200" s="18"/>
      <c r="P200" s="18"/>
      <c r="Q200" s="11"/>
      <c r="R200" s="18"/>
    </row>
    <row r="201" spans="2:18" x14ac:dyDescent="0.2">
      <c r="B201" s="10"/>
      <c r="C201" s="10"/>
      <c r="D201" s="11"/>
      <c r="E201" s="20"/>
      <c r="F201" s="12"/>
      <c r="G201" s="13"/>
      <c r="H201" s="11"/>
      <c r="I201" s="14"/>
      <c r="J201" s="12"/>
      <c r="K201" s="11"/>
      <c r="L201" s="93"/>
      <c r="M201" s="15"/>
      <c r="N201" s="16"/>
      <c r="O201" s="18"/>
      <c r="P201" s="18"/>
      <c r="Q201" s="11"/>
      <c r="R201" s="18"/>
    </row>
    <row r="202" spans="2:18" x14ac:dyDescent="0.2">
      <c r="B202" s="10"/>
      <c r="C202" s="10"/>
      <c r="D202" s="11"/>
      <c r="E202" s="20"/>
      <c r="F202" s="12"/>
      <c r="G202" s="13"/>
      <c r="H202" s="11"/>
      <c r="I202" s="14"/>
      <c r="J202" s="12"/>
      <c r="K202" s="11"/>
      <c r="L202" s="93"/>
      <c r="M202" s="15"/>
      <c r="N202" s="16"/>
      <c r="O202" s="18"/>
      <c r="P202" s="18"/>
      <c r="Q202" s="11"/>
      <c r="R202" s="18"/>
    </row>
    <row r="203" spans="2:18" x14ac:dyDescent="0.2">
      <c r="B203" s="10"/>
      <c r="C203" s="10"/>
      <c r="D203" s="11"/>
      <c r="E203" s="20"/>
      <c r="F203" s="12"/>
      <c r="G203" s="13"/>
      <c r="H203" s="11"/>
      <c r="I203" s="14"/>
      <c r="J203" s="12"/>
      <c r="K203" s="11"/>
      <c r="L203" s="93"/>
      <c r="M203" s="15"/>
      <c r="N203" s="16"/>
      <c r="O203" s="18"/>
      <c r="P203" s="18"/>
      <c r="Q203" s="11"/>
      <c r="R203" s="18"/>
    </row>
    <row r="204" spans="2:18" x14ac:dyDescent="0.2">
      <c r="B204" s="10"/>
      <c r="C204" s="10"/>
      <c r="D204" s="11"/>
      <c r="E204" s="20"/>
      <c r="F204" s="12"/>
      <c r="G204" s="13"/>
      <c r="H204" s="11"/>
      <c r="I204" s="14"/>
      <c r="J204" s="12"/>
      <c r="K204" s="11"/>
      <c r="L204" s="93"/>
      <c r="M204" s="15"/>
      <c r="N204" s="16"/>
      <c r="O204" s="18"/>
      <c r="P204" s="18"/>
      <c r="Q204" s="11"/>
      <c r="R204" s="18"/>
    </row>
    <row r="205" spans="2:18" x14ac:dyDescent="0.2">
      <c r="B205" s="10"/>
      <c r="C205" s="10"/>
      <c r="D205" s="11"/>
      <c r="E205" s="20"/>
      <c r="F205" s="12"/>
      <c r="G205" s="13"/>
      <c r="H205" s="11"/>
      <c r="I205" s="14"/>
      <c r="J205" s="12"/>
      <c r="K205" s="11"/>
      <c r="L205" s="93"/>
      <c r="M205" s="15"/>
      <c r="N205" s="16"/>
      <c r="O205" s="18"/>
      <c r="P205" s="18"/>
      <c r="Q205" s="11"/>
      <c r="R205" s="18"/>
    </row>
    <row r="206" spans="2:18" x14ac:dyDescent="0.2">
      <c r="B206" s="10"/>
      <c r="C206" s="10"/>
      <c r="D206" s="11"/>
      <c r="E206" s="20"/>
      <c r="F206" s="12"/>
      <c r="G206" s="13"/>
      <c r="H206" s="11"/>
      <c r="I206" s="14"/>
      <c r="J206" s="12"/>
      <c r="K206" s="11"/>
      <c r="L206" s="93"/>
      <c r="M206" s="15"/>
      <c r="N206" s="16"/>
      <c r="O206" s="18"/>
      <c r="P206" s="18"/>
      <c r="Q206" s="11"/>
      <c r="R206" s="18"/>
    </row>
    <row r="207" spans="2:18" x14ac:dyDescent="0.2">
      <c r="B207" s="10"/>
      <c r="C207" s="10"/>
      <c r="D207" s="11"/>
      <c r="E207" s="20"/>
      <c r="F207" s="12"/>
      <c r="G207" s="13"/>
      <c r="H207" s="11"/>
      <c r="I207" s="14"/>
      <c r="J207" s="12"/>
      <c r="K207" s="11"/>
      <c r="L207" s="93"/>
      <c r="M207" s="15"/>
      <c r="N207" s="16"/>
      <c r="O207" s="18"/>
      <c r="P207" s="18"/>
      <c r="Q207" s="11"/>
      <c r="R207" s="18"/>
    </row>
    <row r="208" spans="2:18" x14ac:dyDescent="0.2">
      <c r="B208" s="10"/>
      <c r="C208" s="10"/>
      <c r="D208" s="11"/>
      <c r="E208" s="20"/>
      <c r="F208" s="12"/>
      <c r="G208" s="13"/>
      <c r="H208" s="11"/>
      <c r="I208" s="14"/>
      <c r="J208" s="12"/>
      <c r="K208" s="11"/>
      <c r="L208" s="93"/>
      <c r="M208" s="15"/>
      <c r="N208" s="16"/>
      <c r="O208" s="18"/>
      <c r="P208" s="18"/>
      <c r="Q208" s="11"/>
      <c r="R208" s="18"/>
    </row>
    <row r="209" spans="2:18" x14ac:dyDescent="0.2">
      <c r="B209" s="10"/>
      <c r="C209" s="10"/>
      <c r="D209" s="11"/>
      <c r="E209" s="20"/>
      <c r="F209" s="12"/>
      <c r="G209" s="13"/>
      <c r="H209" s="11"/>
      <c r="I209" s="14"/>
      <c r="J209" s="12"/>
      <c r="K209" s="11"/>
      <c r="L209" s="93"/>
      <c r="M209" s="15"/>
      <c r="N209" s="16"/>
      <c r="O209" s="18"/>
      <c r="P209" s="18"/>
      <c r="Q209" s="11"/>
      <c r="R209" s="18"/>
    </row>
    <row r="210" spans="2:18" x14ac:dyDescent="0.2">
      <c r="B210" s="10"/>
      <c r="C210" s="10"/>
      <c r="D210" s="11"/>
      <c r="E210" s="20"/>
      <c r="F210" s="12"/>
      <c r="G210" s="13"/>
      <c r="H210" s="11"/>
      <c r="I210" s="14"/>
      <c r="J210" s="12"/>
      <c r="K210" s="11"/>
      <c r="L210" s="93"/>
      <c r="M210" s="15"/>
      <c r="N210" s="16"/>
      <c r="O210" s="18"/>
      <c r="P210" s="18"/>
      <c r="Q210" s="11"/>
      <c r="R210" s="18"/>
    </row>
    <row r="211" spans="2:18" x14ac:dyDescent="0.2">
      <c r="B211" s="10"/>
      <c r="C211" s="10"/>
      <c r="D211" s="11"/>
      <c r="E211" s="20"/>
      <c r="F211" s="12"/>
      <c r="G211" s="13"/>
      <c r="H211" s="11"/>
      <c r="I211" s="14"/>
      <c r="J211" s="12"/>
      <c r="K211" s="11"/>
      <c r="L211" s="93"/>
      <c r="M211" s="15"/>
      <c r="N211" s="16"/>
      <c r="O211" s="18"/>
      <c r="P211" s="18"/>
      <c r="Q211" s="11"/>
      <c r="R211" s="18"/>
    </row>
    <row r="212" spans="2:18" x14ac:dyDescent="0.2">
      <c r="B212" s="10"/>
      <c r="C212" s="10"/>
      <c r="D212" s="11"/>
      <c r="E212" s="20"/>
      <c r="F212" s="12"/>
      <c r="G212" s="13"/>
      <c r="H212" s="11"/>
      <c r="I212" s="14"/>
      <c r="J212" s="12"/>
      <c r="K212" s="11"/>
      <c r="L212" s="93"/>
      <c r="M212" s="15"/>
      <c r="N212" s="16"/>
      <c r="O212" s="18"/>
      <c r="P212" s="18"/>
      <c r="Q212" s="11"/>
      <c r="R212" s="18"/>
    </row>
    <row r="213" spans="2:18" x14ac:dyDescent="0.2">
      <c r="B213" s="10"/>
      <c r="C213" s="10"/>
      <c r="D213" s="11"/>
      <c r="E213" s="20"/>
      <c r="F213" s="12"/>
      <c r="G213" s="13"/>
      <c r="H213" s="11"/>
      <c r="I213" s="14"/>
      <c r="J213" s="12"/>
      <c r="K213" s="11"/>
      <c r="L213" s="93"/>
      <c r="M213" s="15"/>
      <c r="N213" s="16"/>
      <c r="O213" s="18"/>
      <c r="P213" s="18"/>
      <c r="Q213" s="11"/>
      <c r="R213" s="18"/>
    </row>
    <row r="214" spans="2:18" x14ac:dyDescent="0.2">
      <c r="B214" s="10"/>
      <c r="C214" s="10"/>
      <c r="D214" s="11"/>
      <c r="E214" s="20"/>
      <c r="F214" s="12"/>
      <c r="G214" s="13"/>
      <c r="H214" s="11"/>
      <c r="I214" s="14"/>
      <c r="J214" s="12"/>
      <c r="K214" s="11"/>
      <c r="L214" s="93"/>
      <c r="M214" s="15"/>
      <c r="N214" s="16"/>
      <c r="O214" s="18"/>
      <c r="P214" s="18"/>
      <c r="Q214" s="11"/>
      <c r="R214" s="18"/>
    </row>
    <row r="215" spans="2:18" x14ac:dyDescent="0.2">
      <c r="B215" s="10"/>
      <c r="C215" s="10"/>
      <c r="D215" s="11"/>
      <c r="E215" s="20"/>
      <c r="F215" s="12"/>
      <c r="G215" s="13"/>
      <c r="H215" s="11"/>
      <c r="I215" s="14"/>
      <c r="J215" s="12"/>
      <c r="K215" s="11"/>
      <c r="L215" s="93"/>
      <c r="M215" s="15"/>
      <c r="N215" s="16"/>
      <c r="O215" s="18"/>
      <c r="P215" s="18"/>
      <c r="Q215" s="11"/>
      <c r="R215" s="18"/>
    </row>
    <row r="216" spans="2:18" x14ac:dyDescent="0.2">
      <c r="B216" s="10"/>
      <c r="C216" s="10"/>
      <c r="D216" s="11"/>
      <c r="E216" s="20"/>
      <c r="F216" s="12"/>
      <c r="G216" s="13"/>
      <c r="H216" s="11"/>
      <c r="I216" s="14"/>
      <c r="J216" s="12"/>
      <c r="K216" s="11"/>
      <c r="L216" s="93"/>
      <c r="M216" s="15"/>
      <c r="N216" s="16"/>
      <c r="O216" s="18"/>
      <c r="P216" s="18"/>
      <c r="Q216" s="11"/>
      <c r="R216" s="18"/>
    </row>
    <row r="217" spans="2:18" x14ac:dyDescent="0.2">
      <c r="B217" s="10"/>
      <c r="C217" s="10"/>
      <c r="D217" s="11"/>
      <c r="E217" s="20"/>
      <c r="F217" s="12"/>
      <c r="G217" s="13"/>
      <c r="H217" s="11"/>
      <c r="I217" s="14"/>
      <c r="J217" s="12"/>
      <c r="K217" s="11"/>
      <c r="L217" s="93"/>
      <c r="M217" s="15"/>
      <c r="N217" s="16"/>
      <c r="O217" s="18"/>
      <c r="P217" s="18"/>
      <c r="Q217" s="11"/>
      <c r="R217" s="18"/>
    </row>
    <row r="218" spans="2:18" x14ac:dyDescent="0.2">
      <c r="B218" s="10"/>
      <c r="C218" s="10"/>
      <c r="D218" s="11"/>
      <c r="E218" s="20"/>
      <c r="F218" s="12"/>
      <c r="G218" s="13"/>
      <c r="H218" s="11"/>
      <c r="I218" s="14"/>
      <c r="J218" s="12"/>
      <c r="K218" s="11"/>
      <c r="L218" s="93"/>
      <c r="M218" s="15"/>
      <c r="N218" s="16"/>
      <c r="O218" s="18"/>
      <c r="P218" s="18"/>
      <c r="Q218" s="11"/>
      <c r="R218" s="18"/>
    </row>
    <row r="219" spans="2:18" x14ac:dyDescent="0.2">
      <c r="B219" s="10"/>
      <c r="C219" s="10"/>
      <c r="D219" s="11"/>
      <c r="E219" s="20"/>
      <c r="F219" s="12"/>
      <c r="G219" s="13"/>
      <c r="H219" s="11"/>
      <c r="I219" s="14"/>
      <c r="J219" s="12"/>
      <c r="K219" s="11"/>
      <c r="L219" s="93"/>
      <c r="M219" s="15"/>
      <c r="N219" s="16"/>
      <c r="O219" s="18"/>
      <c r="P219" s="18"/>
      <c r="Q219" s="11"/>
      <c r="R219" s="18"/>
    </row>
    <row r="220" spans="2:18" x14ac:dyDescent="0.2">
      <c r="B220" s="10"/>
      <c r="C220" s="10"/>
      <c r="D220" s="11"/>
      <c r="E220" s="20"/>
      <c r="F220" s="12"/>
      <c r="G220" s="13"/>
      <c r="H220" s="11"/>
      <c r="I220" s="14"/>
      <c r="J220" s="12"/>
      <c r="K220" s="11"/>
      <c r="L220" s="93"/>
      <c r="M220" s="15"/>
      <c r="N220" s="16"/>
      <c r="O220" s="18"/>
      <c r="P220" s="18"/>
      <c r="Q220" s="11"/>
      <c r="R220" s="18"/>
    </row>
    <row r="221" spans="2:18" x14ac:dyDescent="0.2">
      <c r="B221" s="10"/>
      <c r="C221" s="10"/>
      <c r="D221" s="11"/>
      <c r="E221" s="20"/>
      <c r="F221" s="12"/>
      <c r="G221" s="13"/>
      <c r="H221" s="11"/>
      <c r="I221" s="14"/>
      <c r="J221" s="12"/>
      <c r="K221" s="11"/>
      <c r="L221" s="93"/>
      <c r="M221" s="15"/>
      <c r="N221" s="16"/>
      <c r="O221" s="18"/>
      <c r="P221" s="18"/>
      <c r="Q221" s="11"/>
      <c r="R221" s="18"/>
    </row>
    <row r="222" spans="2:18" x14ac:dyDescent="0.2">
      <c r="B222" s="10"/>
      <c r="C222" s="10"/>
      <c r="D222" s="11"/>
      <c r="E222" s="20"/>
      <c r="F222" s="12"/>
      <c r="G222" s="13"/>
      <c r="H222" s="11"/>
      <c r="I222" s="14"/>
      <c r="J222" s="12"/>
      <c r="K222" s="11"/>
      <c r="L222" s="93"/>
      <c r="M222" s="15"/>
      <c r="N222" s="16"/>
      <c r="O222" s="18"/>
      <c r="P222" s="18"/>
      <c r="Q222" s="11"/>
      <c r="R222" s="18"/>
    </row>
    <row r="223" spans="2:18" x14ac:dyDescent="0.2">
      <c r="B223" s="10"/>
      <c r="C223" s="10"/>
      <c r="D223" s="11"/>
      <c r="E223" s="20"/>
      <c r="F223" s="12"/>
      <c r="G223" s="13"/>
      <c r="H223" s="11"/>
      <c r="I223" s="14"/>
      <c r="J223" s="12"/>
      <c r="K223" s="11"/>
      <c r="L223" s="93"/>
      <c r="M223" s="15"/>
      <c r="N223" s="16"/>
      <c r="O223" s="18"/>
      <c r="P223" s="18"/>
      <c r="Q223" s="11"/>
      <c r="R223" s="18"/>
    </row>
    <row r="224" spans="2:18" x14ac:dyDescent="0.2">
      <c r="B224" s="10"/>
      <c r="C224" s="10"/>
      <c r="D224" s="11"/>
      <c r="E224" s="20"/>
      <c r="F224" s="12"/>
      <c r="G224" s="13"/>
      <c r="H224" s="11"/>
      <c r="I224" s="14"/>
      <c r="J224" s="12"/>
      <c r="K224" s="11"/>
      <c r="L224" s="93"/>
      <c r="M224" s="15"/>
      <c r="N224" s="16"/>
      <c r="O224" s="18"/>
      <c r="P224" s="18"/>
      <c r="Q224" s="11"/>
      <c r="R224" s="18"/>
    </row>
    <row r="225" spans="2:18" x14ac:dyDescent="0.2">
      <c r="B225" s="10"/>
      <c r="C225" s="10"/>
      <c r="D225" s="11"/>
      <c r="E225" s="20"/>
      <c r="F225" s="12"/>
      <c r="G225" s="13"/>
      <c r="H225" s="11"/>
      <c r="I225" s="14"/>
      <c r="J225" s="12"/>
      <c r="K225" s="11"/>
      <c r="L225" s="93"/>
      <c r="M225" s="15"/>
      <c r="N225" s="16"/>
      <c r="O225" s="18"/>
      <c r="P225" s="18"/>
      <c r="Q225" s="11"/>
      <c r="R225" s="18"/>
    </row>
    <row r="226" spans="2:18" x14ac:dyDescent="0.2">
      <c r="B226" s="10"/>
      <c r="C226" s="10"/>
      <c r="D226" s="11"/>
      <c r="E226" s="20"/>
      <c r="F226" s="12"/>
      <c r="G226" s="13"/>
      <c r="H226" s="11"/>
      <c r="I226" s="14"/>
      <c r="J226" s="12"/>
      <c r="K226" s="11"/>
      <c r="L226" s="93"/>
      <c r="M226" s="15"/>
      <c r="N226" s="16"/>
      <c r="O226" s="18"/>
      <c r="P226" s="18"/>
      <c r="Q226" s="11"/>
      <c r="R226" s="18"/>
    </row>
    <row r="227" spans="2:18" x14ac:dyDescent="0.2">
      <c r="B227" s="10"/>
      <c r="C227" s="10"/>
      <c r="D227" s="11"/>
      <c r="E227" s="20"/>
      <c r="F227" s="12"/>
      <c r="G227" s="13"/>
      <c r="H227" s="11"/>
      <c r="I227" s="14"/>
      <c r="J227" s="12"/>
      <c r="K227" s="11"/>
      <c r="L227" s="93"/>
      <c r="M227" s="15"/>
      <c r="N227" s="16"/>
      <c r="O227" s="18"/>
      <c r="P227" s="18"/>
      <c r="Q227" s="11"/>
      <c r="R227" s="18"/>
    </row>
    <row r="228" spans="2:18" x14ac:dyDescent="0.2">
      <c r="B228" s="10"/>
      <c r="C228" s="10"/>
      <c r="D228" s="11"/>
      <c r="E228" s="20"/>
      <c r="F228" s="12"/>
      <c r="G228" s="13"/>
      <c r="H228" s="11"/>
      <c r="I228" s="14"/>
      <c r="J228" s="12"/>
      <c r="K228" s="11"/>
      <c r="L228" s="93"/>
      <c r="M228" s="15"/>
      <c r="N228" s="16"/>
      <c r="O228" s="18"/>
      <c r="P228" s="18"/>
      <c r="Q228" s="11"/>
      <c r="R228" s="18"/>
    </row>
    <row r="229" spans="2:18" x14ac:dyDescent="0.2">
      <c r="B229" s="10"/>
      <c r="C229" s="10"/>
      <c r="D229" s="11"/>
      <c r="E229" s="20"/>
      <c r="F229" s="12"/>
      <c r="G229" s="13"/>
      <c r="H229" s="11"/>
      <c r="I229" s="14"/>
      <c r="J229" s="12"/>
      <c r="K229" s="11"/>
      <c r="L229" s="93"/>
      <c r="M229" s="15"/>
      <c r="N229" s="16"/>
      <c r="O229" s="18"/>
      <c r="P229" s="18"/>
      <c r="Q229" s="11"/>
      <c r="R229" s="18"/>
    </row>
    <row r="230" spans="2:18" x14ac:dyDescent="0.2">
      <c r="B230" s="10"/>
      <c r="C230" s="10"/>
      <c r="D230" s="11"/>
      <c r="E230" s="20"/>
      <c r="F230" s="12"/>
      <c r="G230" s="13"/>
      <c r="H230" s="11"/>
      <c r="I230" s="14"/>
      <c r="J230" s="12"/>
      <c r="K230" s="11"/>
      <c r="L230" s="93"/>
      <c r="M230" s="15"/>
      <c r="N230" s="16"/>
      <c r="O230" s="18"/>
      <c r="P230" s="18"/>
      <c r="Q230" s="11"/>
      <c r="R230" s="18"/>
    </row>
    <row r="231" spans="2:18" x14ac:dyDescent="0.2">
      <c r="B231" s="10"/>
      <c r="C231" s="10"/>
      <c r="D231" s="11"/>
      <c r="E231" s="20"/>
      <c r="F231" s="12"/>
      <c r="G231" s="13"/>
      <c r="H231" s="11"/>
      <c r="I231" s="14"/>
      <c r="J231" s="12"/>
      <c r="K231" s="11"/>
      <c r="L231" s="93"/>
      <c r="M231" s="15"/>
      <c r="N231" s="16"/>
      <c r="O231" s="18"/>
      <c r="P231" s="18"/>
      <c r="Q231" s="11"/>
      <c r="R231" s="18"/>
    </row>
    <row r="232" spans="2:18" x14ac:dyDescent="0.2">
      <c r="B232" s="10"/>
      <c r="C232" s="10"/>
      <c r="D232" s="11"/>
      <c r="E232" s="20"/>
      <c r="F232" s="12"/>
      <c r="G232" s="13"/>
      <c r="H232" s="11"/>
      <c r="I232" s="14"/>
      <c r="J232" s="12"/>
      <c r="K232" s="11"/>
      <c r="L232" s="93"/>
      <c r="M232" s="15"/>
      <c r="N232" s="16"/>
      <c r="O232" s="18"/>
      <c r="P232" s="18"/>
      <c r="Q232" s="11"/>
      <c r="R232" s="18"/>
    </row>
    <row r="233" spans="2:18" x14ac:dyDescent="0.2">
      <c r="B233" s="10"/>
      <c r="C233" s="10"/>
      <c r="D233" s="11"/>
      <c r="E233" s="20"/>
      <c r="F233" s="12"/>
      <c r="G233" s="13"/>
      <c r="H233" s="11"/>
      <c r="I233" s="14"/>
      <c r="J233" s="12"/>
      <c r="K233" s="11"/>
      <c r="L233" s="93"/>
      <c r="M233" s="15"/>
      <c r="N233" s="16"/>
      <c r="O233" s="18"/>
      <c r="P233" s="18"/>
      <c r="Q233" s="11"/>
      <c r="R233" s="18"/>
    </row>
    <row r="234" spans="2:18" x14ac:dyDescent="0.2">
      <c r="B234" s="10"/>
      <c r="C234" s="10"/>
      <c r="D234" s="11"/>
      <c r="E234" s="20"/>
      <c r="F234" s="12"/>
      <c r="G234" s="13"/>
      <c r="H234" s="11"/>
      <c r="I234" s="14"/>
      <c r="J234" s="12"/>
      <c r="K234" s="11"/>
      <c r="L234" s="93"/>
      <c r="M234" s="15"/>
      <c r="N234" s="16"/>
      <c r="O234" s="18"/>
      <c r="P234" s="18"/>
      <c r="Q234" s="11"/>
      <c r="R234" s="18"/>
    </row>
    <row r="235" spans="2:18" x14ac:dyDescent="0.2">
      <c r="B235" s="10"/>
      <c r="C235" s="10"/>
      <c r="D235" s="11"/>
      <c r="E235" s="20"/>
      <c r="F235" s="12"/>
      <c r="G235" s="13"/>
      <c r="H235" s="11"/>
      <c r="I235" s="14"/>
      <c r="J235" s="12"/>
      <c r="K235" s="11"/>
      <c r="L235" s="93"/>
      <c r="M235" s="15"/>
      <c r="N235" s="16"/>
      <c r="O235" s="18"/>
      <c r="P235" s="18"/>
      <c r="Q235" s="11"/>
      <c r="R235" s="18"/>
    </row>
    <row r="236" spans="2:18" x14ac:dyDescent="0.2">
      <c r="B236" s="10"/>
      <c r="C236" s="10"/>
      <c r="D236" s="11"/>
      <c r="E236" s="20"/>
      <c r="F236" s="12"/>
      <c r="G236" s="13"/>
      <c r="H236" s="11"/>
      <c r="I236" s="14"/>
      <c r="J236" s="12"/>
      <c r="K236" s="11"/>
      <c r="L236" s="93"/>
      <c r="M236" s="15"/>
      <c r="N236" s="16"/>
      <c r="O236" s="18"/>
      <c r="P236" s="18"/>
      <c r="Q236" s="11"/>
      <c r="R236" s="18"/>
    </row>
    <row r="237" spans="2:18" x14ac:dyDescent="0.2">
      <c r="B237" s="10"/>
      <c r="C237" s="10"/>
      <c r="D237" s="11"/>
      <c r="E237" s="20"/>
      <c r="F237" s="12"/>
      <c r="G237" s="13"/>
      <c r="H237" s="11"/>
      <c r="I237" s="14"/>
      <c r="J237" s="12"/>
      <c r="K237" s="11"/>
      <c r="L237" s="93"/>
      <c r="M237" s="15"/>
      <c r="N237" s="16"/>
      <c r="O237" s="18"/>
      <c r="P237" s="18"/>
      <c r="Q237" s="11"/>
      <c r="R237" s="18"/>
    </row>
    <row r="238" spans="2:18" x14ac:dyDescent="0.2">
      <c r="B238" s="10"/>
      <c r="C238" s="10"/>
      <c r="D238" s="11"/>
      <c r="E238" s="20"/>
      <c r="F238" s="12"/>
      <c r="G238" s="13"/>
      <c r="H238" s="11"/>
      <c r="I238" s="14"/>
      <c r="J238" s="12"/>
      <c r="K238" s="11"/>
      <c r="L238" s="93"/>
      <c r="M238" s="15"/>
      <c r="N238" s="16"/>
      <c r="O238" s="18"/>
      <c r="P238" s="18"/>
      <c r="Q238" s="11"/>
      <c r="R238" s="18"/>
    </row>
    <row r="239" spans="2:18" x14ac:dyDescent="0.2">
      <c r="B239" s="10"/>
      <c r="C239" s="10"/>
      <c r="D239" s="11"/>
      <c r="E239" s="20"/>
      <c r="F239" s="12"/>
      <c r="G239" s="13"/>
      <c r="H239" s="11"/>
      <c r="I239" s="14"/>
      <c r="J239" s="12"/>
      <c r="K239" s="11"/>
      <c r="L239" s="93"/>
      <c r="M239" s="15"/>
      <c r="N239" s="16"/>
      <c r="O239" s="18"/>
      <c r="P239" s="18"/>
      <c r="Q239" s="11"/>
      <c r="R239" s="18"/>
    </row>
    <row r="240" spans="2:18" x14ac:dyDescent="0.2">
      <c r="B240" s="10"/>
      <c r="C240" s="10"/>
      <c r="D240" s="11"/>
      <c r="E240" s="20"/>
      <c r="F240" s="12"/>
      <c r="G240" s="13"/>
      <c r="H240" s="11"/>
      <c r="I240" s="14"/>
      <c r="J240" s="12"/>
      <c r="K240" s="11"/>
      <c r="L240" s="93"/>
      <c r="M240" s="15"/>
      <c r="N240" s="16"/>
      <c r="O240" s="18"/>
      <c r="P240" s="18"/>
      <c r="Q240" s="11"/>
      <c r="R240" s="18"/>
    </row>
    <row r="241" spans="2:18" x14ac:dyDescent="0.2">
      <c r="B241" s="10"/>
      <c r="C241" s="10"/>
      <c r="D241" s="11"/>
      <c r="E241" s="20"/>
      <c r="F241" s="12"/>
      <c r="G241" s="13"/>
      <c r="H241" s="11"/>
      <c r="I241" s="14"/>
      <c r="J241" s="12"/>
      <c r="K241" s="11"/>
      <c r="L241" s="93"/>
      <c r="M241" s="15"/>
      <c r="N241" s="16"/>
      <c r="O241" s="18"/>
      <c r="P241" s="18"/>
      <c r="Q241" s="11"/>
      <c r="R241" s="18"/>
    </row>
    <row r="242" spans="2:18" x14ac:dyDescent="0.2">
      <c r="B242" s="10"/>
      <c r="C242" s="10"/>
      <c r="D242" s="11"/>
      <c r="E242" s="20"/>
      <c r="F242" s="12"/>
      <c r="G242" s="13"/>
      <c r="H242" s="11"/>
      <c r="I242" s="14"/>
      <c r="J242" s="12"/>
      <c r="K242" s="11"/>
      <c r="L242" s="93"/>
      <c r="M242" s="15"/>
      <c r="N242" s="16"/>
      <c r="O242" s="18"/>
      <c r="P242" s="18"/>
      <c r="Q242" s="11"/>
      <c r="R242" s="18"/>
    </row>
    <row r="243" spans="2:18" x14ac:dyDescent="0.2">
      <c r="B243" s="10"/>
      <c r="C243" s="10"/>
      <c r="D243" s="11"/>
      <c r="E243" s="20"/>
      <c r="F243" s="12"/>
      <c r="G243" s="13"/>
      <c r="H243" s="11"/>
      <c r="I243" s="14"/>
      <c r="J243" s="12"/>
      <c r="K243" s="11"/>
      <c r="L243" s="93"/>
      <c r="M243" s="15"/>
      <c r="N243" s="16"/>
      <c r="O243" s="18"/>
      <c r="P243" s="18"/>
      <c r="Q243" s="11"/>
      <c r="R243" s="18"/>
    </row>
    <row r="244" spans="2:18" x14ac:dyDescent="0.2">
      <c r="B244" s="10"/>
      <c r="C244" s="10"/>
      <c r="D244" s="11"/>
      <c r="E244" s="20"/>
      <c r="F244" s="12"/>
      <c r="G244" s="13"/>
      <c r="H244" s="11"/>
      <c r="I244" s="14"/>
      <c r="J244" s="12"/>
      <c r="K244" s="11"/>
      <c r="L244" s="93"/>
      <c r="M244" s="15"/>
      <c r="N244" s="16"/>
      <c r="O244" s="18"/>
      <c r="P244" s="18"/>
      <c r="Q244" s="11"/>
      <c r="R244" s="18"/>
    </row>
    <row r="245" spans="2:18" x14ac:dyDescent="0.2">
      <c r="B245" s="10"/>
      <c r="C245" s="10"/>
      <c r="D245" s="11"/>
      <c r="E245" s="20"/>
      <c r="F245" s="12"/>
      <c r="G245" s="13"/>
      <c r="H245" s="11"/>
      <c r="I245" s="14"/>
      <c r="J245" s="12"/>
      <c r="K245" s="11"/>
      <c r="L245" s="93"/>
      <c r="M245" s="15"/>
      <c r="N245" s="16"/>
      <c r="O245" s="18"/>
      <c r="P245" s="18"/>
      <c r="Q245" s="11"/>
      <c r="R245" s="18"/>
    </row>
    <row r="246" spans="2:18" x14ac:dyDescent="0.2">
      <c r="B246" s="10"/>
      <c r="C246" s="10"/>
      <c r="D246" s="11"/>
      <c r="E246" s="20"/>
      <c r="F246" s="12"/>
      <c r="G246" s="13"/>
      <c r="H246" s="11"/>
      <c r="I246" s="14"/>
      <c r="J246" s="12"/>
      <c r="K246" s="11"/>
      <c r="L246" s="93"/>
      <c r="M246" s="15"/>
      <c r="N246" s="16"/>
      <c r="O246" s="18"/>
      <c r="P246" s="18"/>
      <c r="Q246" s="11"/>
      <c r="R246" s="18"/>
    </row>
    <row r="247" spans="2:18" x14ac:dyDescent="0.2">
      <c r="B247" s="10"/>
      <c r="C247" s="10"/>
      <c r="D247" s="11"/>
      <c r="E247" s="20"/>
      <c r="F247" s="12"/>
      <c r="G247" s="13"/>
      <c r="H247" s="11"/>
      <c r="I247" s="14"/>
      <c r="J247" s="12"/>
      <c r="K247" s="11"/>
      <c r="L247" s="93"/>
      <c r="M247" s="15"/>
      <c r="N247" s="16"/>
      <c r="O247" s="18"/>
      <c r="P247" s="18"/>
      <c r="Q247" s="11"/>
      <c r="R247" s="18"/>
    </row>
    <row r="248" spans="2:18" x14ac:dyDescent="0.2">
      <c r="B248" s="10"/>
      <c r="C248" s="10"/>
      <c r="D248" s="11"/>
      <c r="E248" s="20"/>
      <c r="F248" s="12"/>
      <c r="G248" s="13"/>
      <c r="H248" s="11"/>
      <c r="I248" s="14"/>
      <c r="J248" s="12"/>
      <c r="K248" s="11"/>
      <c r="L248" s="93"/>
      <c r="M248" s="15"/>
      <c r="N248" s="16"/>
      <c r="O248" s="18"/>
      <c r="P248" s="18"/>
      <c r="Q248" s="11"/>
      <c r="R248" s="18"/>
    </row>
    <row r="249" spans="2:18" x14ac:dyDescent="0.2">
      <c r="B249" s="10"/>
      <c r="C249" s="10"/>
      <c r="D249" s="11"/>
      <c r="E249" s="20"/>
      <c r="F249" s="12"/>
      <c r="G249" s="13"/>
      <c r="H249" s="11"/>
      <c r="I249" s="14"/>
      <c r="J249" s="12"/>
      <c r="K249" s="11"/>
      <c r="L249" s="93"/>
      <c r="M249" s="15"/>
      <c r="N249" s="16"/>
      <c r="O249" s="18"/>
      <c r="P249" s="18"/>
      <c r="Q249" s="11"/>
      <c r="R249" s="18"/>
    </row>
    <row r="250" spans="2:18" x14ac:dyDescent="0.2">
      <c r="B250" s="10"/>
      <c r="C250" s="10"/>
      <c r="D250" s="11"/>
      <c r="E250" s="20"/>
      <c r="F250" s="12"/>
      <c r="G250" s="13"/>
      <c r="H250" s="11"/>
      <c r="I250" s="14"/>
      <c r="J250" s="12"/>
      <c r="K250" s="11"/>
      <c r="L250" s="93"/>
      <c r="M250" s="15"/>
      <c r="N250" s="16"/>
      <c r="O250" s="18"/>
      <c r="P250" s="18"/>
      <c r="Q250" s="11"/>
      <c r="R250" s="18"/>
    </row>
    <row r="251" spans="2:18" x14ac:dyDescent="0.2">
      <c r="B251" s="10"/>
      <c r="C251" s="10"/>
      <c r="D251" s="11"/>
      <c r="E251" s="20"/>
      <c r="F251" s="12"/>
      <c r="G251" s="13"/>
      <c r="H251" s="11"/>
      <c r="I251" s="14"/>
      <c r="J251" s="12"/>
      <c r="K251" s="11"/>
      <c r="L251" s="93"/>
      <c r="M251" s="15"/>
      <c r="N251" s="16"/>
      <c r="O251" s="18"/>
      <c r="P251" s="18"/>
      <c r="Q251" s="11"/>
      <c r="R251" s="18"/>
    </row>
    <row r="252" spans="2:18" x14ac:dyDescent="0.2">
      <c r="B252" s="10"/>
      <c r="C252" s="10"/>
      <c r="D252" s="11"/>
      <c r="E252" s="20"/>
      <c r="F252" s="12"/>
      <c r="G252" s="13"/>
      <c r="H252" s="11"/>
      <c r="I252" s="14"/>
      <c r="J252" s="12"/>
      <c r="K252" s="11"/>
      <c r="L252" s="93"/>
      <c r="M252" s="15"/>
      <c r="N252" s="16"/>
      <c r="O252" s="18"/>
      <c r="P252" s="18"/>
      <c r="Q252" s="11"/>
      <c r="R252" s="18"/>
    </row>
    <row r="253" spans="2:18" x14ac:dyDescent="0.2">
      <c r="B253" s="10"/>
      <c r="C253" s="10"/>
      <c r="D253" s="11"/>
      <c r="E253" s="20"/>
      <c r="F253" s="12"/>
      <c r="G253" s="13"/>
      <c r="H253" s="11"/>
      <c r="I253" s="14"/>
      <c r="J253" s="12"/>
      <c r="K253" s="11"/>
      <c r="L253" s="93"/>
      <c r="M253" s="15"/>
      <c r="N253" s="16"/>
      <c r="O253" s="18"/>
      <c r="P253" s="18"/>
      <c r="Q253" s="11"/>
      <c r="R253" s="18"/>
    </row>
    <row r="254" spans="2:18" x14ac:dyDescent="0.2">
      <c r="B254" s="10"/>
      <c r="C254" s="10"/>
      <c r="D254" s="11"/>
      <c r="E254" s="20"/>
      <c r="F254" s="12"/>
      <c r="G254" s="13"/>
      <c r="H254" s="11"/>
      <c r="I254" s="14"/>
      <c r="J254" s="12"/>
      <c r="K254" s="11"/>
      <c r="L254" s="93"/>
      <c r="M254" s="15"/>
      <c r="N254" s="16"/>
      <c r="O254" s="18"/>
      <c r="P254" s="18"/>
      <c r="Q254" s="11"/>
      <c r="R254" s="18"/>
    </row>
    <row r="255" spans="2:18" x14ac:dyDescent="0.2">
      <c r="B255" s="10"/>
      <c r="C255" s="10"/>
      <c r="D255" s="11"/>
      <c r="E255" s="20"/>
      <c r="F255" s="12"/>
      <c r="G255" s="13"/>
      <c r="H255" s="11"/>
      <c r="I255" s="14"/>
      <c r="J255" s="12"/>
      <c r="K255" s="11"/>
      <c r="L255" s="93"/>
      <c r="M255" s="15"/>
      <c r="N255" s="16"/>
      <c r="O255" s="18"/>
      <c r="P255" s="18"/>
      <c r="Q255" s="11"/>
      <c r="R255" s="18"/>
    </row>
    <row r="256" spans="2:18" x14ac:dyDescent="0.2">
      <c r="B256" s="10"/>
      <c r="C256" s="10"/>
      <c r="D256" s="11"/>
      <c r="E256" s="20"/>
      <c r="F256" s="12"/>
      <c r="G256" s="13"/>
      <c r="H256" s="11"/>
      <c r="I256" s="14"/>
      <c r="J256" s="12"/>
      <c r="K256" s="11"/>
      <c r="L256" s="93"/>
      <c r="M256" s="15"/>
      <c r="N256" s="16"/>
      <c r="O256" s="18"/>
      <c r="P256" s="18"/>
      <c r="Q256" s="11"/>
      <c r="R256" s="18"/>
    </row>
    <row r="257" spans="2:18" x14ac:dyDescent="0.2">
      <c r="B257" s="10"/>
      <c r="C257" s="10"/>
      <c r="D257" s="11"/>
      <c r="E257" s="20"/>
      <c r="F257" s="12"/>
      <c r="G257" s="13"/>
      <c r="H257" s="11"/>
      <c r="I257" s="14"/>
      <c r="J257" s="12"/>
      <c r="K257" s="11"/>
      <c r="L257" s="93"/>
      <c r="M257" s="15"/>
      <c r="N257" s="16"/>
      <c r="O257" s="18"/>
      <c r="P257" s="18"/>
      <c r="Q257" s="11"/>
      <c r="R257" s="18"/>
    </row>
    <row r="258" spans="2:18" x14ac:dyDescent="0.2">
      <c r="B258" s="10"/>
      <c r="C258" s="10"/>
      <c r="D258" s="11"/>
      <c r="E258" s="20"/>
      <c r="F258" s="12"/>
      <c r="G258" s="13"/>
      <c r="H258" s="11"/>
      <c r="I258" s="14"/>
      <c r="J258" s="12"/>
      <c r="K258" s="11"/>
      <c r="L258" s="93"/>
      <c r="M258" s="15"/>
      <c r="N258" s="16"/>
      <c r="O258" s="18"/>
      <c r="P258" s="18"/>
      <c r="Q258" s="11"/>
      <c r="R258" s="18"/>
    </row>
    <row r="259" spans="2:18" x14ac:dyDescent="0.2">
      <c r="B259" s="10"/>
      <c r="C259" s="10"/>
      <c r="D259" s="11"/>
      <c r="E259" s="20"/>
      <c r="F259" s="12"/>
      <c r="G259" s="13"/>
      <c r="H259" s="11"/>
      <c r="I259" s="14"/>
      <c r="J259" s="12"/>
      <c r="K259" s="11"/>
      <c r="L259" s="93"/>
      <c r="M259" s="15"/>
      <c r="N259" s="16"/>
      <c r="O259" s="18"/>
      <c r="P259" s="18"/>
      <c r="Q259" s="11"/>
      <c r="R259" s="18"/>
    </row>
    <row r="260" spans="2:18" x14ac:dyDescent="0.2">
      <c r="B260" s="10"/>
      <c r="C260" s="10"/>
      <c r="D260" s="11"/>
      <c r="E260" s="20"/>
      <c r="F260" s="12"/>
      <c r="G260" s="13"/>
      <c r="H260" s="11"/>
      <c r="I260" s="14"/>
      <c r="J260" s="12"/>
      <c r="K260" s="11"/>
      <c r="L260" s="93"/>
      <c r="M260" s="15"/>
      <c r="N260" s="16"/>
      <c r="O260" s="18"/>
      <c r="P260" s="18"/>
      <c r="Q260" s="11"/>
      <c r="R260" s="18"/>
    </row>
    <row r="261" spans="2:18" x14ac:dyDescent="0.2">
      <c r="B261" s="10"/>
      <c r="C261" s="10"/>
      <c r="D261" s="11"/>
      <c r="E261" s="20"/>
      <c r="F261" s="12"/>
      <c r="G261" s="13"/>
      <c r="H261" s="11"/>
      <c r="I261" s="14"/>
      <c r="J261" s="12"/>
      <c r="K261" s="11"/>
      <c r="L261" s="93"/>
      <c r="M261" s="15"/>
      <c r="N261" s="16"/>
      <c r="O261" s="18"/>
      <c r="P261" s="18"/>
      <c r="Q261" s="11"/>
      <c r="R261" s="18"/>
    </row>
    <row r="262" spans="2:18" x14ac:dyDescent="0.2">
      <c r="B262" s="10"/>
      <c r="C262" s="10"/>
      <c r="D262" s="11"/>
      <c r="E262" s="20"/>
      <c r="F262" s="12"/>
      <c r="G262" s="13"/>
      <c r="H262" s="11"/>
      <c r="I262" s="14"/>
      <c r="J262" s="12"/>
      <c r="K262" s="11"/>
      <c r="L262" s="93"/>
      <c r="M262" s="15"/>
      <c r="N262" s="16"/>
      <c r="O262" s="18"/>
      <c r="P262" s="18"/>
      <c r="Q262" s="11"/>
      <c r="R262" s="18"/>
    </row>
    <row r="263" spans="2:18" x14ac:dyDescent="0.2">
      <c r="B263" s="10"/>
      <c r="C263" s="10"/>
      <c r="D263" s="11"/>
      <c r="E263" s="20"/>
      <c r="F263" s="12"/>
      <c r="G263" s="13"/>
      <c r="H263" s="11"/>
      <c r="I263" s="14"/>
      <c r="J263" s="12"/>
      <c r="K263" s="11"/>
      <c r="L263" s="93"/>
      <c r="M263" s="15"/>
      <c r="N263" s="16"/>
      <c r="O263" s="18"/>
      <c r="P263" s="18"/>
      <c r="Q263" s="11"/>
      <c r="R263" s="18"/>
    </row>
    <row r="264" spans="2:18" x14ac:dyDescent="0.2">
      <c r="B264" s="10"/>
      <c r="C264" s="10"/>
      <c r="D264" s="11"/>
      <c r="E264" s="20"/>
      <c r="F264" s="12"/>
      <c r="G264" s="13"/>
      <c r="H264" s="11"/>
      <c r="I264" s="14"/>
      <c r="J264" s="12"/>
      <c r="K264" s="11"/>
      <c r="L264" s="93"/>
      <c r="M264" s="15"/>
      <c r="N264" s="16"/>
      <c r="O264" s="18"/>
      <c r="P264" s="18"/>
      <c r="Q264" s="11"/>
      <c r="R264" s="18"/>
    </row>
    <row r="265" spans="2:18" x14ac:dyDescent="0.2">
      <c r="B265" s="10"/>
      <c r="C265" s="10"/>
      <c r="D265" s="11"/>
      <c r="E265" s="20"/>
      <c r="F265" s="12"/>
      <c r="G265" s="13"/>
      <c r="H265" s="11"/>
      <c r="I265" s="14"/>
      <c r="J265" s="12"/>
      <c r="K265" s="11"/>
      <c r="L265" s="93"/>
      <c r="M265" s="15"/>
      <c r="N265" s="16"/>
      <c r="O265" s="18"/>
      <c r="P265" s="18"/>
      <c r="Q265" s="11"/>
      <c r="R265" s="18"/>
    </row>
    <row r="266" spans="2:18" x14ac:dyDescent="0.2">
      <c r="B266" s="10"/>
      <c r="C266" s="10"/>
      <c r="D266" s="11"/>
      <c r="E266" s="20"/>
      <c r="F266" s="12"/>
      <c r="G266" s="13"/>
      <c r="H266" s="11"/>
      <c r="I266" s="14"/>
      <c r="J266" s="12"/>
      <c r="K266" s="11"/>
      <c r="L266" s="93"/>
      <c r="M266" s="15"/>
      <c r="N266" s="16"/>
      <c r="O266" s="18"/>
      <c r="P266" s="18"/>
      <c r="Q266" s="11"/>
      <c r="R266" s="18"/>
    </row>
    <row r="267" spans="2:18" x14ac:dyDescent="0.2">
      <c r="B267" s="10"/>
      <c r="C267" s="10"/>
      <c r="D267" s="11"/>
      <c r="E267" s="20"/>
      <c r="F267" s="12"/>
      <c r="G267" s="13"/>
      <c r="H267" s="11"/>
      <c r="I267" s="14"/>
      <c r="J267" s="12"/>
      <c r="K267" s="11"/>
      <c r="L267" s="93"/>
      <c r="M267" s="15"/>
      <c r="N267" s="16"/>
      <c r="O267" s="18"/>
      <c r="P267" s="18"/>
      <c r="Q267" s="11"/>
      <c r="R267" s="18"/>
    </row>
    <row r="268" spans="2:18" x14ac:dyDescent="0.2">
      <c r="B268" s="10"/>
      <c r="C268" s="10"/>
      <c r="D268" s="11"/>
      <c r="E268" s="20"/>
      <c r="F268" s="12"/>
      <c r="G268" s="13"/>
      <c r="H268" s="11"/>
      <c r="I268" s="14"/>
      <c r="J268" s="12"/>
      <c r="K268" s="11"/>
      <c r="L268" s="93"/>
      <c r="M268" s="15"/>
      <c r="N268" s="16"/>
      <c r="O268" s="18"/>
      <c r="P268" s="18"/>
      <c r="Q268" s="11"/>
      <c r="R268" s="18"/>
    </row>
    <row r="269" spans="2:18" x14ac:dyDescent="0.2">
      <c r="B269" s="10"/>
      <c r="C269" s="10"/>
      <c r="D269" s="11"/>
      <c r="E269" s="20"/>
      <c r="F269" s="12"/>
      <c r="G269" s="13"/>
      <c r="H269" s="11"/>
      <c r="I269" s="14"/>
      <c r="J269" s="12"/>
      <c r="K269" s="11"/>
      <c r="L269" s="93"/>
      <c r="M269" s="15"/>
      <c r="N269" s="16"/>
      <c r="O269" s="18"/>
      <c r="P269" s="18"/>
      <c r="Q269" s="11"/>
      <c r="R269" s="18"/>
    </row>
    <row r="270" spans="2:18" x14ac:dyDescent="0.2">
      <c r="B270" s="10"/>
      <c r="C270" s="10"/>
      <c r="D270" s="11"/>
      <c r="E270" s="20"/>
      <c r="F270" s="12"/>
      <c r="G270" s="13"/>
      <c r="H270" s="11"/>
      <c r="I270" s="14"/>
      <c r="J270" s="12"/>
      <c r="K270" s="11"/>
      <c r="L270" s="93"/>
      <c r="M270" s="15"/>
      <c r="N270" s="16"/>
      <c r="O270" s="18"/>
      <c r="P270" s="18"/>
      <c r="Q270" s="11"/>
      <c r="R270" s="18"/>
    </row>
    <row r="271" spans="2:18" x14ac:dyDescent="0.2">
      <c r="B271" s="10"/>
      <c r="C271" s="10"/>
      <c r="D271" s="11"/>
      <c r="E271" s="20"/>
      <c r="F271" s="12"/>
      <c r="G271" s="13"/>
      <c r="H271" s="11"/>
      <c r="I271" s="14"/>
      <c r="J271" s="12"/>
      <c r="K271" s="11"/>
      <c r="L271" s="93"/>
      <c r="M271" s="15"/>
      <c r="N271" s="16"/>
      <c r="O271" s="18"/>
      <c r="P271" s="18"/>
      <c r="Q271" s="11"/>
      <c r="R271" s="18"/>
    </row>
    <row r="272" spans="2:18" x14ac:dyDescent="0.2">
      <c r="B272" s="10"/>
      <c r="C272" s="10"/>
      <c r="D272" s="11"/>
      <c r="E272" s="20"/>
      <c r="F272" s="12"/>
      <c r="G272" s="13"/>
      <c r="H272" s="11"/>
      <c r="I272" s="14"/>
      <c r="J272" s="12"/>
      <c r="K272" s="11"/>
      <c r="L272" s="93"/>
      <c r="M272" s="15"/>
      <c r="N272" s="16"/>
      <c r="O272" s="18"/>
      <c r="P272" s="18"/>
      <c r="Q272" s="11"/>
      <c r="R272" s="18"/>
    </row>
    <row r="273" spans="2:18" x14ac:dyDescent="0.2">
      <c r="B273" s="10"/>
      <c r="C273" s="10"/>
      <c r="D273" s="11"/>
      <c r="E273" s="20"/>
      <c r="F273" s="12"/>
      <c r="G273" s="13"/>
      <c r="H273" s="11"/>
      <c r="I273" s="14"/>
      <c r="J273" s="12"/>
      <c r="K273" s="11"/>
      <c r="L273" s="93"/>
      <c r="M273" s="15"/>
      <c r="N273" s="16"/>
      <c r="O273" s="18"/>
      <c r="P273" s="18"/>
      <c r="Q273" s="11"/>
      <c r="R273" s="18"/>
    </row>
    <row r="274" spans="2:18" x14ac:dyDescent="0.2">
      <c r="B274" s="10"/>
      <c r="C274" s="10"/>
      <c r="D274" s="11"/>
      <c r="E274" s="20"/>
      <c r="F274" s="12"/>
      <c r="G274" s="13"/>
      <c r="H274" s="11"/>
      <c r="I274" s="14"/>
      <c r="J274" s="12"/>
      <c r="K274" s="11"/>
      <c r="L274" s="93"/>
      <c r="M274" s="15"/>
      <c r="N274" s="16"/>
      <c r="O274" s="18"/>
      <c r="P274" s="18"/>
      <c r="Q274" s="11"/>
      <c r="R274" s="18"/>
    </row>
    <row r="275" spans="2:18" x14ac:dyDescent="0.2">
      <c r="B275" s="10"/>
      <c r="C275" s="10"/>
      <c r="D275" s="11"/>
      <c r="E275" s="20"/>
      <c r="F275" s="12"/>
      <c r="G275" s="13"/>
      <c r="H275" s="11"/>
      <c r="I275" s="14"/>
      <c r="J275" s="12"/>
      <c r="K275" s="11"/>
      <c r="L275" s="93"/>
      <c r="M275" s="15"/>
      <c r="N275" s="16"/>
      <c r="O275" s="18"/>
      <c r="P275" s="18"/>
      <c r="Q275" s="11"/>
      <c r="R275" s="18"/>
    </row>
    <row r="276" spans="2:18" x14ac:dyDescent="0.2">
      <c r="B276" s="10"/>
      <c r="C276" s="10"/>
      <c r="D276" s="11"/>
      <c r="E276" s="20"/>
      <c r="F276" s="12"/>
      <c r="G276" s="13"/>
      <c r="H276" s="11"/>
      <c r="I276" s="14"/>
      <c r="J276" s="12"/>
      <c r="K276" s="11"/>
      <c r="L276" s="93"/>
      <c r="M276" s="15"/>
      <c r="N276" s="16"/>
      <c r="O276" s="18"/>
      <c r="P276" s="18"/>
      <c r="Q276" s="11"/>
      <c r="R276" s="18"/>
    </row>
    <row r="277" spans="2:18" x14ac:dyDescent="0.2">
      <c r="B277" s="10"/>
      <c r="C277" s="10"/>
      <c r="D277" s="11"/>
      <c r="E277" s="20"/>
      <c r="F277" s="12"/>
      <c r="G277" s="13"/>
      <c r="H277" s="11"/>
      <c r="I277" s="14"/>
      <c r="J277" s="12"/>
      <c r="K277" s="11"/>
      <c r="L277" s="93"/>
      <c r="M277" s="15"/>
      <c r="N277" s="16"/>
      <c r="O277" s="18"/>
      <c r="P277" s="18"/>
      <c r="Q277" s="11"/>
      <c r="R277" s="18"/>
    </row>
    <row r="278" spans="2:18" x14ac:dyDescent="0.2">
      <c r="B278" s="10"/>
      <c r="C278" s="10"/>
      <c r="D278" s="11"/>
      <c r="E278" s="20"/>
      <c r="F278" s="12"/>
      <c r="G278" s="13"/>
      <c r="H278" s="11"/>
      <c r="I278" s="14"/>
      <c r="J278" s="12"/>
      <c r="K278" s="11"/>
      <c r="L278" s="93"/>
      <c r="M278" s="15"/>
      <c r="N278" s="16"/>
      <c r="O278" s="18"/>
      <c r="P278" s="18"/>
      <c r="Q278" s="11"/>
      <c r="R278" s="18"/>
    </row>
    <row r="279" spans="2:18" x14ac:dyDescent="0.2">
      <c r="B279" s="10"/>
      <c r="C279" s="10"/>
      <c r="D279" s="11"/>
      <c r="E279" s="20"/>
      <c r="F279" s="12"/>
      <c r="G279" s="13"/>
      <c r="H279" s="11"/>
      <c r="I279" s="14"/>
      <c r="J279" s="12"/>
      <c r="K279" s="11"/>
      <c r="L279" s="93"/>
      <c r="M279" s="15"/>
      <c r="N279" s="16"/>
      <c r="O279" s="18"/>
      <c r="P279" s="18"/>
      <c r="Q279" s="11"/>
      <c r="R279" s="18"/>
    </row>
    <row r="280" spans="2:18" x14ac:dyDescent="0.2">
      <c r="B280" s="10"/>
      <c r="C280" s="10"/>
      <c r="D280" s="11"/>
      <c r="E280" s="20"/>
      <c r="F280" s="12"/>
      <c r="G280" s="13"/>
      <c r="H280" s="11"/>
      <c r="I280" s="14"/>
      <c r="J280" s="12"/>
      <c r="K280" s="11"/>
      <c r="L280" s="93"/>
      <c r="M280" s="15"/>
      <c r="N280" s="16"/>
      <c r="O280" s="18"/>
      <c r="P280" s="18"/>
      <c r="Q280" s="11"/>
      <c r="R280" s="18"/>
    </row>
    <row r="281" spans="2:18" x14ac:dyDescent="0.2">
      <c r="B281" s="10"/>
      <c r="C281" s="10"/>
      <c r="D281" s="11"/>
      <c r="E281" s="20"/>
      <c r="F281" s="12"/>
      <c r="G281" s="13"/>
      <c r="H281" s="11"/>
      <c r="I281" s="14"/>
      <c r="J281" s="12"/>
      <c r="K281" s="11"/>
      <c r="L281" s="93"/>
      <c r="M281" s="15"/>
      <c r="N281" s="16"/>
      <c r="O281" s="18"/>
      <c r="P281" s="18"/>
      <c r="Q281" s="11"/>
      <c r="R281" s="18"/>
    </row>
    <row r="282" spans="2:18" x14ac:dyDescent="0.2">
      <c r="B282" s="10"/>
      <c r="C282" s="10"/>
      <c r="D282" s="11"/>
      <c r="E282" s="20"/>
      <c r="F282" s="12"/>
      <c r="G282" s="13"/>
      <c r="H282" s="11"/>
      <c r="I282" s="14"/>
      <c r="J282" s="12"/>
      <c r="K282" s="11"/>
      <c r="L282" s="93"/>
      <c r="M282" s="15"/>
      <c r="N282" s="16"/>
      <c r="O282" s="18"/>
      <c r="P282" s="18"/>
      <c r="Q282" s="11"/>
      <c r="R282" s="18"/>
    </row>
    <row r="283" spans="2:18" x14ac:dyDescent="0.2">
      <c r="B283" s="10"/>
      <c r="C283" s="10"/>
      <c r="D283" s="11"/>
      <c r="E283" s="20"/>
      <c r="F283" s="12"/>
      <c r="G283" s="13"/>
      <c r="H283" s="11"/>
      <c r="I283" s="14"/>
      <c r="J283" s="12"/>
      <c r="K283" s="11"/>
      <c r="L283" s="93"/>
      <c r="M283" s="15"/>
      <c r="N283" s="16"/>
      <c r="O283" s="18"/>
      <c r="P283" s="18"/>
      <c r="Q283" s="11"/>
      <c r="R283" s="18"/>
    </row>
    <row r="284" spans="2:18" x14ac:dyDescent="0.2">
      <c r="B284" s="10"/>
      <c r="C284" s="10"/>
      <c r="D284" s="11"/>
      <c r="E284" s="20"/>
      <c r="F284" s="12"/>
      <c r="G284" s="13"/>
      <c r="H284" s="11"/>
      <c r="I284" s="14"/>
      <c r="J284" s="12"/>
      <c r="K284" s="11"/>
      <c r="L284" s="93"/>
      <c r="M284" s="15"/>
      <c r="N284" s="16"/>
      <c r="O284" s="18"/>
      <c r="P284" s="18"/>
      <c r="Q284" s="11"/>
      <c r="R284" s="18"/>
    </row>
    <row r="285" spans="2:18" x14ac:dyDescent="0.2">
      <c r="B285" s="10"/>
      <c r="C285" s="10"/>
      <c r="D285" s="11"/>
      <c r="E285" s="20"/>
      <c r="F285" s="12"/>
      <c r="G285" s="13"/>
      <c r="H285" s="11"/>
      <c r="I285" s="14"/>
      <c r="J285" s="12"/>
      <c r="K285" s="11"/>
      <c r="L285" s="93"/>
      <c r="M285" s="15"/>
      <c r="N285" s="16"/>
      <c r="O285" s="18"/>
      <c r="P285" s="18"/>
      <c r="Q285" s="11"/>
      <c r="R285" s="18"/>
    </row>
    <row r="286" spans="2:18" x14ac:dyDescent="0.2">
      <c r="B286" s="10"/>
      <c r="C286" s="10"/>
      <c r="D286" s="11"/>
      <c r="E286" s="20"/>
      <c r="F286" s="12"/>
      <c r="G286" s="13"/>
      <c r="H286" s="11"/>
      <c r="I286" s="14"/>
      <c r="J286" s="12"/>
      <c r="K286" s="11"/>
      <c r="L286" s="93"/>
      <c r="M286" s="15"/>
      <c r="N286" s="16"/>
      <c r="O286" s="18"/>
      <c r="P286" s="18"/>
      <c r="Q286" s="11"/>
      <c r="R286" s="18"/>
    </row>
    <row r="287" spans="2:18" x14ac:dyDescent="0.2">
      <c r="B287" s="10"/>
      <c r="C287" s="10"/>
      <c r="D287" s="11"/>
      <c r="E287" s="20"/>
      <c r="F287" s="12"/>
      <c r="G287" s="13"/>
      <c r="H287" s="11"/>
      <c r="I287" s="14"/>
      <c r="J287" s="12"/>
      <c r="K287" s="11"/>
      <c r="L287" s="93"/>
      <c r="M287" s="15"/>
      <c r="N287" s="16"/>
      <c r="O287" s="18"/>
      <c r="P287" s="18"/>
      <c r="Q287" s="11"/>
      <c r="R287" s="18"/>
    </row>
    <row r="288" spans="2:18" x14ac:dyDescent="0.2">
      <c r="B288" s="10"/>
      <c r="C288" s="10"/>
      <c r="D288" s="11"/>
      <c r="E288" s="20"/>
      <c r="F288" s="12"/>
      <c r="G288" s="13"/>
      <c r="H288" s="11"/>
      <c r="I288" s="14"/>
      <c r="J288" s="12"/>
      <c r="K288" s="11"/>
      <c r="L288" s="93"/>
      <c r="M288" s="15"/>
      <c r="N288" s="16"/>
      <c r="O288" s="18"/>
      <c r="P288" s="18"/>
      <c r="Q288" s="11"/>
      <c r="R288" s="18"/>
    </row>
    <row r="289" spans="2:18" x14ac:dyDescent="0.2">
      <c r="B289" s="10"/>
      <c r="C289" s="10"/>
      <c r="D289" s="11"/>
      <c r="E289" s="20"/>
      <c r="F289" s="12"/>
      <c r="G289" s="13"/>
      <c r="H289" s="11"/>
      <c r="I289" s="14"/>
      <c r="J289" s="12"/>
      <c r="K289" s="11"/>
      <c r="L289" s="93"/>
      <c r="M289" s="15"/>
      <c r="N289" s="16"/>
      <c r="O289" s="18"/>
      <c r="P289" s="18"/>
      <c r="Q289" s="11"/>
      <c r="R289" s="18"/>
    </row>
    <row r="290" spans="2:18" x14ac:dyDescent="0.2">
      <c r="B290" s="10"/>
      <c r="C290" s="10"/>
      <c r="D290" s="11"/>
      <c r="E290" s="20"/>
      <c r="F290" s="12"/>
      <c r="G290" s="13"/>
      <c r="H290" s="11"/>
      <c r="I290" s="14"/>
      <c r="J290" s="12"/>
      <c r="K290" s="11"/>
      <c r="L290" s="93"/>
      <c r="M290" s="15"/>
      <c r="N290" s="16"/>
      <c r="O290" s="18"/>
      <c r="P290" s="18"/>
      <c r="Q290" s="11"/>
      <c r="R290" s="18"/>
    </row>
    <row r="291" spans="2:18" x14ac:dyDescent="0.2">
      <c r="B291" s="10"/>
      <c r="C291" s="10"/>
      <c r="D291" s="11"/>
      <c r="E291" s="20"/>
      <c r="F291" s="12"/>
      <c r="G291" s="13"/>
      <c r="H291" s="11"/>
      <c r="I291" s="14"/>
      <c r="J291" s="12"/>
      <c r="K291" s="11"/>
      <c r="L291" s="93"/>
      <c r="M291" s="15"/>
      <c r="N291" s="16"/>
      <c r="O291" s="18"/>
      <c r="P291" s="18"/>
      <c r="Q291" s="11"/>
      <c r="R291" s="18"/>
    </row>
    <row r="292" spans="2:18" x14ac:dyDescent="0.2">
      <c r="B292" s="10"/>
      <c r="C292" s="10"/>
      <c r="D292" s="11"/>
      <c r="E292" s="20"/>
      <c r="F292" s="12"/>
      <c r="G292" s="13"/>
      <c r="H292" s="11"/>
      <c r="I292" s="14"/>
      <c r="J292" s="12"/>
      <c r="K292" s="11"/>
      <c r="L292" s="93"/>
      <c r="M292" s="15"/>
      <c r="N292" s="16"/>
      <c r="O292" s="18"/>
      <c r="P292" s="18"/>
      <c r="Q292" s="11"/>
      <c r="R292" s="18"/>
    </row>
    <row r="293" spans="2:18" x14ac:dyDescent="0.2">
      <c r="B293" s="10"/>
      <c r="C293" s="10"/>
      <c r="D293" s="11"/>
      <c r="E293" s="20"/>
      <c r="F293" s="12"/>
      <c r="G293" s="13"/>
      <c r="H293" s="11"/>
      <c r="I293" s="14"/>
      <c r="J293" s="12"/>
      <c r="K293" s="11"/>
      <c r="L293" s="93"/>
      <c r="M293" s="15"/>
      <c r="N293" s="16"/>
      <c r="O293" s="18"/>
      <c r="P293" s="18"/>
      <c r="Q293" s="11"/>
      <c r="R293" s="18"/>
    </row>
    <row r="294" spans="2:18" x14ac:dyDescent="0.2">
      <c r="B294" s="10"/>
      <c r="C294" s="10"/>
      <c r="D294" s="11"/>
      <c r="E294" s="20"/>
      <c r="F294" s="12"/>
      <c r="G294" s="13"/>
      <c r="H294" s="11"/>
      <c r="I294" s="14"/>
      <c r="J294" s="12"/>
      <c r="K294" s="11"/>
      <c r="L294" s="93"/>
      <c r="M294" s="15"/>
      <c r="N294" s="16"/>
      <c r="O294" s="18"/>
      <c r="P294" s="18"/>
      <c r="Q294" s="11"/>
      <c r="R294" s="18"/>
    </row>
    <row r="295" spans="2:18" x14ac:dyDescent="0.2">
      <c r="B295" s="10"/>
      <c r="C295" s="10"/>
      <c r="D295" s="11"/>
      <c r="E295" s="20"/>
      <c r="F295" s="12"/>
      <c r="G295" s="13"/>
      <c r="H295" s="11"/>
      <c r="I295" s="14"/>
      <c r="J295" s="12"/>
      <c r="K295" s="11"/>
      <c r="L295" s="93"/>
      <c r="M295" s="15"/>
      <c r="N295" s="16"/>
      <c r="O295" s="18"/>
      <c r="P295" s="18"/>
      <c r="Q295" s="11"/>
      <c r="R295" s="18"/>
    </row>
    <row r="296" spans="2:18" x14ac:dyDescent="0.2">
      <c r="B296" s="10"/>
      <c r="C296" s="10"/>
      <c r="D296" s="11"/>
      <c r="E296" s="20"/>
      <c r="F296" s="12"/>
      <c r="G296" s="13"/>
      <c r="H296" s="11"/>
      <c r="I296" s="14"/>
      <c r="J296" s="12"/>
      <c r="K296" s="11"/>
      <c r="L296" s="93"/>
      <c r="M296" s="15"/>
      <c r="N296" s="16"/>
      <c r="O296" s="18"/>
      <c r="P296" s="18"/>
      <c r="Q296" s="11"/>
      <c r="R296" s="18"/>
    </row>
    <row r="297" spans="2:18" x14ac:dyDescent="0.2">
      <c r="B297" s="10"/>
      <c r="C297" s="10"/>
      <c r="D297" s="11"/>
      <c r="E297" s="20"/>
      <c r="F297" s="12"/>
      <c r="G297" s="13"/>
      <c r="H297" s="11"/>
      <c r="I297" s="14"/>
      <c r="J297" s="12"/>
      <c r="K297" s="11"/>
      <c r="L297" s="93"/>
      <c r="M297" s="15"/>
      <c r="N297" s="16"/>
      <c r="O297" s="18"/>
      <c r="P297" s="18"/>
      <c r="Q297" s="11"/>
      <c r="R297" s="18"/>
    </row>
    <row r="298" spans="2:18" x14ac:dyDescent="0.2">
      <c r="B298" s="10"/>
      <c r="C298" s="10"/>
      <c r="D298" s="11"/>
      <c r="E298" s="20"/>
      <c r="F298" s="12"/>
      <c r="G298" s="13"/>
      <c r="H298" s="11"/>
      <c r="I298" s="14"/>
      <c r="J298" s="12"/>
      <c r="K298" s="11"/>
      <c r="L298" s="93"/>
      <c r="M298" s="15"/>
      <c r="N298" s="16"/>
      <c r="O298" s="18"/>
      <c r="P298" s="18"/>
      <c r="Q298" s="11"/>
      <c r="R298" s="18"/>
    </row>
    <row r="299" spans="2:18" x14ac:dyDescent="0.2">
      <c r="B299" s="10"/>
      <c r="C299" s="10"/>
      <c r="D299" s="11"/>
      <c r="E299" s="20"/>
      <c r="F299" s="12"/>
      <c r="G299" s="13"/>
      <c r="H299" s="11"/>
      <c r="I299" s="14"/>
      <c r="J299" s="12"/>
      <c r="K299" s="11"/>
      <c r="L299" s="93"/>
      <c r="M299" s="15"/>
      <c r="N299" s="16"/>
      <c r="O299" s="18"/>
      <c r="P299" s="18"/>
      <c r="Q299" s="11"/>
      <c r="R299" s="18"/>
    </row>
    <row r="300" spans="2:18" x14ac:dyDescent="0.2">
      <c r="B300" s="10"/>
      <c r="C300" s="10"/>
      <c r="D300" s="11"/>
      <c r="E300" s="20"/>
      <c r="F300" s="12"/>
      <c r="G300" s="13"/>
      <c r="H300" s="11"/>
      <c r="I300" s="14"/>
      <c r="J300" s="12"/>
      <c r="K300" s="11"/>
      <c r="L300" s="93"/>
      <c r="M300" s="15"/>
      <c r="N300" s="16"/>
      <c r="O300" s="18"/>
      <c r="P300" s="18"/>
      <c r="Q300" s="11"/>
      <c r="R300" s="18"/>
    </row>
    <row r="301" spans="2:18" x14ac:dyDescent="0.2">
      <c r="B301" s="10"/>
      <c r="C301" s="10"/>
      <c r="D301" s="11"/>
      <c r="E301" s="20"/>
      <c r="F301" s="12"/>
      <c r="G301" s="13"/>
      <c r="H301" s="11"/>
      <c r="I301" s="14"/>
      <c r="J301" s="12"/>
      <c r="K301" s="11"/>
      <c r="L301" s="93"/>
      <c r="M301" s="15"/>
      <c r="N301" s="16"/>
      <c r="O301" s="18"/>
      <c r="P301" s="18"/>
      <c r="Q301" s="11"/>
      <c r="R301" s="18"/>
    </row>
    <row r="302" spans="2:18" x14ac:dyDescent="0.2">
      <c r="B302" s="10"/>
      <c r="C302" s="10"/>
      <c r="D302" s="11"/>
      <c r="E302" s="20"/>
      <c r="F302" s="12"/>
      <c r="G302" s="13"/>
      <c r="H302" s="11"/>
      <c r="I302" s="14"/>
      <c r="J302" s="12"/>
      <c r="K302" s="11"/>
      <c r="L302" s="93"/>
      <c r="M302" s="15"/>
      <c r="N302" s="16"/>
      <c r="O302" s="18"/>
      <c r="P302" s="18"/>
      <c r="Q302" s="11"/>
      <c r="R302" s="18"/>
    </row>
    <row r="303" spans="2:18" x14ac:dyDescent="0.2">
      <c r="B303" s="10"/>
      <c r="C303" s="10"/>
      <c r="D303" s="11"/>
      <c r="E303" s="20"/>
      <c r="F303" s="12"/>
      <c r="G303" s="13"/>
      <c r="H303" s="11"/>
      <c r="I303" s="14"/>
      <c r="J303" s="12"/>
      <c r="K303" s="11"/>
      <c r="L303" s="93"/>
      <c r="M303" s="15"/>
      <c r="N303" s="16"/>
      <c r="O303" s="18"/>
      <c r="P303" s="18"/>
      <c r="Q303" s="11"/>
      <c r="R303" s="18"/>
    </row>
    <row r="304" spans="2:18" x14ac:dyDescent="0.2">
      <c r="B304" s="10"/>
      <c r="C304" s="10"/>
      <c r="D304" s="11"/>
      <c r="E304" s="20"/>
      <c r="F304" s="12"/>
      <c r="G304" s="13"/>
      <c r="H304" s="11"/>
      <c r="I304" s="14"/>
      <c r="J304" s="12"/>
      <c r="K304" s="11"/>
      <c r="L304" s="93"/>
      <c r="M304" s="15"/>
      <c r="N304" s="16"/>
      <c r="O304" s="18"/>
      <c r="P304" s="18"/>
      <c r="Q304" s="11"/>
      <c r="R304" s="18"/>
    </row>
    <row r="305" spans="2:18" x14ac:dyDescent="0.2">
      <c r="B305" s="10"/>
      <c r="C305" s="10"/>
      <c r="D305" s="11"/>
      <c r="E305" s="20"/>
      <c r="F305" s="12"/>
      <c r="G305" s="13"/>
      <c r="H305" s="11"/>
      <c r="I305" s="14"/>
      <c r="J305" s="12"/>
      <c r="K305" s="11"/>
      <c r="L305" s="93"/>
      <c r="M305" s="15"/>
      <c r="N305" s="16"/>
      <c r="O305" s="18"/>
      <c r="P305" s="18"/>
      <c r="Q305" s="11"/>
      <c r="R305" s="18"/>
    </row>
    <row r="306" spans="2:18" x14ac:dyDescent="0.2">
      <c r="B306" s="10"/>
      <c r="C306" s="10"/>
      <c r="D306" s="11"/>
      <c r="E306" s="20"/>
      <c r="F306" s="12"/>
      <c r="G306" s="13"/>
      <c r="H306" s="11"/>
      <c r="I306" s="14"/>
      <c r="J306" s="12"/>
      <c r="K306" s="11"/>
      <c r="L306" s="93"/>
      <c r="M306" s="15"/>
      <c r="N306" s="16"/>
      <c r="O306" s="18"/>
      <c r="P306" s="18"/>
      <c r="Q306" s="11"/>
      <c r="R306" s="18"/>
    </row>
    <row r="307" spans="2:18" x14ac:dyDescent="0.2">
      <c r="B307" s="10"/>
      <c r="C307" s="10"/>
      <c r="D307" s="11"/>
      <c r="E307" s="20"/>
      <c r="F307" s="12"/>
      <c r="G307" s="13"/>
      <c r="H307" s="11"/>
      <c r="I307" s="14"/>
      <c r="J307" s="12"/>
      <c r="K307" s="11"/>
      <c r="L307" s="93"/>
      <c r="M307" s="15"/>
      <c r="N307" s="16"/>
      <c r="O307" s="18"/>
      <c r="P307" s="18"/>
      <c r="Q307" s="11"/>
      <c r="R307" s="18"/>
    </row>
    <row r="308" spans="2:18" x14ac:dyDescent="0.2">
      <c r="B308" s="10"/>
      <c r="C308" s="10"/>
      <c r="D308" s="11"/>
      <c r="E308" s="20"/>
      <c r="F308" s="12"/>
      <c r="G308" s="13"/>
      <c r="H308" s="11"/>
      <c r="I308" s="14"/>
      <c r="J308" s="12"/>
      <c r="K308" s="11"/>
      <c r="L308" s="93"/>
      <c r="M308" s="15"/>
      <c r="N308" s="16"/>
      <c r="O308" s="18"/>
      <c r="P308" s="18"/>
      <c r="Q308" s="11"/>
      <c r="R308" s="18"/>
    </row>
    <row r="309" spans="2:18" x14ac:dyDescent="0.2">
      <c r="B309" s="10"/>
      <c r="C309" s="10"/>
      <c r="D309" s="11"/>
      <c r="E309" s="20"/>
      <c r="F309" s="12"/>
      <c r="G309" s="13"/>
      <c r="H309" s="11"/>
      <c r="I309" s="14"/>
      <c r="J309" s="12"/>
      <c r="K309" s="11"/>
      <c r="L309" s="93"/>
      <c r="M309" s="15"/>
      <c r="N309" s="16"/>
      <c r="O309" s="18"/>
      <c r="P309" s="18"/>
      <c r="Q309" s="11"/>
      <c r="R309" s="18"/>
    </row>
    <row r="310" spans="2:18" x14ac:dyDescent="0.2">
      <c r="B310" s="10"/>
      <c r="C310" s="10"/>
      <c r="D310" s="11"/>
      <c r="E310" s="20"/>
      <c r="F310" s="12"/>
      <c r="G310" s="13"/>
      <c r="H310" s="11"/>
      <c r="I310" s="14"/>
      <c r="J310" s="12"/>
      <c r="K310" s="11"/>
      <c r="L310" s="93"/>
      <c r="M310" s="15"/>
      <c r="N310" s="16"/>
      <c r="O310" s="18"/>
      <c r="P310" s="18"/>
      <c r="Q310" s="11"/>
      <c r="R310" s="18"/>
    </row>
    <row r="311" spans="2:18" x14ac:dyDescent="0.2">
      <c r="B311" s="10"/>
      <c r="C311" s="10"/>
      <c r="D311" s="11"/>
      <c r="E311" s="20"/>
      <c r="F311" s="12"/>
      <c r="G311" s="13"/>
      <c r="H311" s="11"/>
      <c r="I311" s="14"/>
      <c r="J311" s="12"/>
      <c r="K311" s="11"/>
      <c r="L311" s="93"/>
      <c r="M311" s="15"/>
      <c r="N311" s="16"/>
      <c r="O311" s="18"/>
      <c r="P311" s="18"/>
      <c r="Q311" s="11"/>
      <c r="R311" s="18"/>
    </row>
    <row r="312" spans="2:18" x14ac:dyDescent="0.2">
      <c r="B312" s="10"/>
      <c r="C312" s="10"/>
      <c r="D312" s="11"/>
      <c r="E312" s="20"/>
      <c r="F312" s="12"/>
      <c r="G312" s="13"/>
      <c r="H312" s="11"/>
      <c r="I312" s="14"/>
      <c r="J312" s="12"/>
      <c r="K312" s="11"/>
      <c r="L312" s="93"/>
      <c r="M312" s="15"/>
      <c r="N312" s="16"/>
      <c r="O312" s="18"/>
      <c r="P312" s="18"/>
      <c r="Q312" s="11"/>
      <c r="R312" s="18"/>
    </row>
    <row r="313" spans="2:18" x14ac:dyDescent="0.2">
      <c r="B313" s="10"/>
      <c r="C313" s="10"/>
      <c r="D313" s="11"/>
      <c r="E313" s="20"/>
      <c r="F313" s="12"/>
      <c r="G313" s="13"/>
      <c r="H313" s="11"/>
      <c r="I313" s="14"/>
      <c r="J313" s="12"/>
      <c r="K313" s="11"/>
      <c r="L313" s="93"/>
      <c r="M313" s="15"/>
      <c r="N313" s="16"/>
      <c r="O313" s="18"/>
      <c r="P313" s="18"/>
      <c r="Q313" s="11"/>
      <c r="R313" s="18"/>
    </row>
    <row r="314" spans="2:18" x14ac:dyDescent="0.2">
      <c r="B314" s="10"/>
      <c r="C314" s="10"/>
      <c r="D314" s="11"/>
      <c r="E314" s="20"/>
      <c r="F314" s="12"/>
      <c r="G314" s="13"/>
      <c r="H314" s="11"/>
      <c r="I314" s="14"/>
      <c r="J314" s="12"/>
      <c r="K314" s="11"/>
      <c r="L314" s="93"/>
      <c r="M314" s="15"/>
      <c r="N314" s="16"/>
      <c r="O314" s="18"/>
      <c r="P314" s="18"/>
      <c r="Q314" s="11"/>
      <c r="R314" s="18"/>
    </row>
    <row r="315" spans="2:18" x14ac:dyDescent="0.2">
      <c r="B315" s="10"/>
      <c r="C315" s="10"/>
      <c r="D315" s="11"/>
      <c r="E315" s="20"/>
      <c r="F315" s="12"/>
      <c r="G315" s="13"/>
      <c r="H315" s="11"/>
      <c r="I315" s="14"/>
      <c r="J315" s="12"/>
      <c r="K315" s="11"/>
      <c r="L315" s="93"/>
      <c r="M315" s="15"/>
      <c r="N315" s="16"/>
      <c r="O315" s="18"/>
      <c r="P315" s="18"/>
      <c r="Q315" s="11"/>
      <c r="R315" s="18"/>
    </row>
    <row r="316" spans="2:18" x14ac:dyDescent="0.2">
      <c r="B316" s="10"/>
      <c r="C316" s="10"/>
      <c r="D316" s="11"/>
      <c r="E316" s="20"/>
      <c r="F316" s="12"/>
      <c r="G316" s="13"/>
      <c r="H316" s="11"/>
      <c r="I316" s="14"/>
      <c r="J316" s="12"/>
      <c r="K316" s="11"/>
      <c r="L316" s="93"/>
      <c r="M316" s="15"/>
      <c r="N316" s="16"/>
      <c r="O316" s="18"/>
      <c r="P316" s="18"/>
      <c r="Q316" s="11"/>
      <c r="R316" s="18"/>
    </row>
    <row r="317" spans="2:18" x14ac:dyDescent="0.2">
      <c r="B317" s="10"/>
      <c r="C317" s="10"/>
      <c r="D317" s="11"/>
      <c r="E317" s="20"/>
      <c r="F317" s="12"/>
      <c r="G317" s="13"/>
      <c r="H317" s="11"/>
      <c r="I317" s="14"/>
      <c r="J317" s="12"/>
      <c r="K317" s="11"/>
      <c r="L317" s="93"/>
      <c r="M317" s="15"/>
      <c r="N317" s="16"/>
      <c r="O317" s="18"/>
      <c r="P317" s="18"/>
      <c r="Q317" s="11"/>
      <c r="R317" s="18"/>
    </row>
    <row r="318" spans="2:18" x14ac:dyDescent="0.2">
      <c r="B318" s="10"/>
      <c r="C318" s="10"/>
      <c r="D318" s="11"/>
      <c r="E318" s="20"/>
      <c r="F318" s="12"/>
      <c r="G318" s="13"/>
      <c r="H318" s="11"/>
      <c r="I318" s="14"/>
      <c r="J318" s="12"/>
      <c r="K318" s="11"/>
      <c r="L318" s="93"/>
      <c r="M318" s="15"/>
      <c r="N318" s="16"/>
      <c r="O318" s="18"/>
      <c r="P318" s="18"/>
      <c r="Q318" s="11"/>
      <c r="R318" s="18"/>
    </row>
    <row r="319" spans="2:18" x14ac:dyDescent="0.2">
      <c r="B319" s="10"/>
      <c r="C319" s="10"/>
      <c r="D319" s="11"/>
      <c r="E319" s="20"/>
      <c r="F319" s="12"/>
      <c r="G319" s="13"/>
      <c r="H319" s="11"/>
      <c r="I319" s="14"/>
      <c r="J319" s="12"/>
      <c r="K319" s="11"/>
      <c r="L319" s="93"/>
      <c r="M319" s="15"/>
      <c r="N319" s="16"/>
      <c r="O319" s="18"/>
      <c r="P319" s="18"/>
      <c r="Q319" s="11"/>
      <c r="R319" s="18"/>
    </row>
    <row r="320" spans="2:18" x14ac:dyDescent="0.2">
      <c r="B320" s="10"/>
      <c r="C320" s="10"/>
      <c r="D320" s="11"/>
      <c r="E320" s="20"/>
      <c r="F320" s="12"/>
      <c r="G320" s="13"/>
      <c r="H320" s="11"/>
      <c r="I320" s="14"/>
      <c r="J320" s="12"/>
      <c r="K320" s="11"/>
      <c r="L320" s="93"/>
      <c r="M320" s="15"/>
      <c r="N320" s="16"/>
      <c r="O320" s="18"/>
      <c r="P320" s="18"/>
      <c r="Q320" s="11"/>
      <c r="R320" s="18"/>
    </row>
    <row r="321" spans="2:18" x14ac:dyDescent="0.2">
      <c r="B321" s="10"/>
      <c r="C321" s="10"/>
      <c r="D321" s="11"/>
      <c r="E321" s="20"/>
      <c r="F321" s="12"/>
      <c r="G321" s="13"/>
      <c r="H321" s="11"/>
      <c r="I321" s="14"/>
      <c r="J321" s="12"/>
      <c r="K321" s="11"/>
      <c r="L321" s="93"/>
      <c r="M321" s="15"/>
      <c r="N321" s="16"/>
      <c r="O321" s="18"/>
      <c r="P321" s="18"/>
      <c r="Q321" s="11"/>
      <c r="R321" s="18"/>
    </row>
    <row r="322" spans="2:18" x14ac:dyDescent="0.2">
      <c r="B322" s="10"/>
      <c r="C322" s="10"/>
      <c r="D322" s="11"/>
      <c r="E322" s="20"/>
      <c r="F322" s="12"/>
      <c r="G322" s="13"/>
      <c r="H322" s="11"/>
      <c r="I322" s="14"/>
      <c r="J322" s="12"/>
      <c r="K322" s="11"/>
      <c r="L322" s="93"/>
      <c r="M322" s="15"/>
      <c r="N322" s="16"/>
      <c r="O322" s="18"/>
      <c r="P322" s="18"/>
      <c r="Q322" s="11"/>
      <c r="R322" s="18"/>
    </row>
    <row r="323" spans="2:18" x14ac:dyDescent="0.2">
      <c r="B323" s="10"/>
      <c r="C323" s="10"/>
      <c r="D323" s="11"/>
      <c r="E323" s="20"/>
      <c r="F323" s="12"/>
      <c r="G323" s="13"/>
      <c r="H323" s="11"/>
      <c r="I323" s="14"/>
      <c r="J323" s="12"/>
      <c r="K323" s="11"/>
      <c r="L323" s="93"/>
      <c r="M323" s="15"/>
      <c r="N323" s="16"/>
      <c r="O323" s="18"/>
      <c r="P323" s="18"/>
      <c r="Q323" s="11"/>
      <c r="R323" s="18"/>
    </row>
    <row r="324" spans="2:18" x14ac:dyDescent="0.2">
      <c r="B324" s="10"/>
      <c r="C324" s="10"/>
      <c r="D324" s="11"/>
      <c r="E324" s="20"/>
      <c r="F324" s="12"/>
      <c r="G324" s="13"/>
      <c r="H324" s="11"/>
      <c r="I324" s="14"/>
      <c r="J324" s="12"/>
      <c r="K324" s="11"/>
      <c r="L324" s="93"/>
      <c r="M324" s="15"/>
      <c r="N324" s="16"/>
      <c r="O324" s="18"/>
      <c r="P324" s="18"/>
      <c r="Q324" s="11"/>
      <c r="R324" s="18"/>
    </row>
    <row r="325" spans="2:18" x14ac:dyDescent="0.2">
      <c r="B325" s="10"/>
      <c r="C325" s="10"/>
      <c r="D325" s="11"/>
      <c r="E325" s="20"/>
      <c r="F325" s="12"/>
      <c r="G325" s="13"/>
      <c r="H325" s="11"/>
      <c r="I325" s="14"/>
      <c r="J325" s="12"/>
      <c r="K325" s="11"/>
      <c r="L325" s="93"/>
      <c r="M325" s="15"/>
      <c r="N325" s="16"/>
      <c r="O325" s="18"/>
      <c r="P325" s="18"/>
      <c r="Q325" s="11"/>
      <c r="R325" s="18"/>
    </row>
    <row r="326" spans="2:18" x14ac:dyDescent="0.2">
      <c r="B326" s="10"/>
      <c r="C326" s="10"/>
      <c r="D326" s="11"/>
      <c r="E326" s="20"/>
      <c r="F326" s="12"/>
      <c r="G326" s="13"/>
      <c r="H326" s="11"/>
      <c r="I326" s="14"/>
      <c r="J326" s="12"/>
      <c r="K326" s="11"/>
      <c r="L326" s="93"/>
      <c r="M326" s="15"/>
      <c r="N326" s="16"/>
      <c r="O326" s="18"/>
      <c r="P326" s="18"/>
      <c r="Q326" s="11"/>
      <c r="R326" s="18"/>
    </row>
    <row r="327" spans="2:18" x14ac:dyDescent="0.2">
      <c r="B327" s="10"/>
      <c r="C327" s="10"/>
      <c r="D327" s="11"/>
      <c r="E327" s="20"/>
      <c r="F327" s="12"/>
      <c r="G327" s="13"/>
      <c r="H327" s="11"/>
      <c r="I327" s="14"/>
      <c r="J327" s="12"/>
      <c r="K327" s="11"/>
      <c r="L327" s="93"/>
      <c r="M327" s="15"/>
      <c r="N327" s="16"/>
      <c r="O327" s="18"/>
      <c r="P327" s="18"/>
      <c r="Q327" s="11"/>
      <c r="R327" s="18"/>
    </row>
    <row r="328" spans="2:18" x14ac:dyDescent="0.2">
      <c r="B328" s="10"/>
      <c r="C328" s="10"/>
      <c r="D328" s="11"/>
      <c r="E328" s="20"/>
      <c r="F328" s="12"/>
      <c r="G328" s="13"/>
      <c r="H328" s="11"/>
      <c r="I328" s="14"/>
      <c r="J328" s="12"/>
      <c r="K328" s="11"/>
      <c r="L328" s="93"/>
      <c r="M328" s="15"/>
      <c r="N328" s="16"/>
      <c r="O328" s="18"/>
      <c r="P328" s="18"/>
      <c r="Q328" s="11"/>
      <c r="R328" s="18"/>
    </row>
    <row r="329" spans="2:18" x14ac:dyDescent="0.2">
      <c r="B329" s="10"/>
      <c r="C329" s="10"/>
      <c r="D329" s="11"/>
      <c r="E329" s="20"/>
      <c r="F329" s="12"/>
      <c r="G329" s="13"/>
      <c r="H329" s="11"/>
      <c r="I329" s="14"/>
      <c r="J329" s="12"/>
      <c r="K329" s="11"/>
      <c r="L329" s="93"/>
      <c r="M329" s="15"/>
      <c r="N329" s="16"/>
      <c r="O329" s="18"/>
      <c r="P329" s="18"/>
      <c r="Q329" s="11"/>
      <c r="R329" s="18"/>
    </row>
    <row r="330" spans="2:18" x14ac:dyDescent="0.2">
      <c r="B330" s="10"/>
      <c r="C330" s="10"/>
      <c r="D330" s="11"/>
      <c r="E330" s="20"/>
      <c r="F330" s="12"/>
      <c r="G330" s="13"/>
      <c r="H330" s="11"/>
      <c r="I330" s="14"/>
      <c r="J330" s="12"/>
      <c r="K330" s="11"/>
      <c r="L330" s="93"/>
      <c r="M330" s="15"/>
      <c r="N330" s="16"/>
      <c r="O330" s="18"/>
      <c r="P330" s="18"/>
      <c r="Q330" s="11"/>
      <c r="R330" s="18"/>
    </row>
    <row r="331" spans="2:18" x14ac:dyDescent="0.2">
      <c r="B331" s="10"/>
      <c r="C331" s="10"/>
      <c r="D331" s="11"/>
      <c r="E331" s="20"/>
      <c r="F331" s="12"/>
      <c r="G331" s="13"/>
      <c r="H331" s="11"/>
      <c r="I331" s="14"/>
      <c r="J331" s="12"/>
      <c r="K331" s="11"/>
      <c r="L331" s="93"/>
      <c r="M331" s="15"/>
      <c r="N331" s="16"/>
      <c r="O331" s="18"/>
      <c r="P331" s="18"/>
      <c r="Q331" s="11"/>
      <c r="R331" s="18"/>
    </row>
    <row r="332" spans="2:18" x14ac:dyDescent="0.2">
      <c r="B332" s="10"/>
      <c r="C332" s="10"/>
      <c r="D332" s="11"/>
      <c r="E332" s="20"/>
      <c r="F332" s="12"/>
      <c r="G332" s="13"/>
      <c r="H332" s="11"/>
      <c r="I332" s="14"/>
      <c r="J332" s="12"/>
      <c r="K332" s="11"/>
      <c r="L332" s="93"/>
      <c r="M332" s="15"/>
      <c r="N332" s="16"/>
      <c r="O332" s="18"/>
      <c r="P332" s="18"/>
      <c r="Q332" s="11"/>
      <c r="R332" s="18"/>
    </row>
    <row r="333" spans="2:18" x14ac:dyDescent="0.2">
      <c r="B333" s="10"/>
      <c r="C333" s="10"/>
      <c r="D333" s="11"/>
      <c r="E333" s="20"/>
      <c r="F333" s="12"/>
      <c r="G333" s="13"/>
      <c r="H333" s="11"/>
      <c r="I333" s="14"/>
      <c r="J333" s="12"/>
      <c r="K333" s="11"/>
      <c r="L333" s="93"/>
      <c r="M333" s="15"/>
      <c r="N333" s="16"/>
      <c r="O333" s="18"/>
      <c r="P333" s="18"/>
      <c r="Q333" s="11"/>
      <c r="R333" s="18"/>
    </row>
    <row r="334" spans="2:18" x14ac:dyDescent="0.2">
      <c r="B334" s="10"/>
      <c r="C334" s="10"/>
      <c r="D334" s="11"/>
      <c r="E334" s="20"/>
      <c r="F334" s="12"/>
      <c r="G334" s="13"/>
      <c r="H334" s="11"/>
      <c r="I334" s="14"/>
      <c r="J334" s="12"/>
      <c r="K334" s="11"/>
      <c r="L334" s="93"/>
      <c r="M334" s="15"/>
      <c r="N334" s="16"/>
      <c r="O334" s="18"/>
      <c r="P334" s="18"/>
      <c r="Q334" s="11"/>
      <c r="R334" s="18"/>
    </row>
    <row r="335" spans="2:18" x14ac:dyDescent="0.2">
      <c r="B335" s="10"/>
      <c r="C335" s="10"/>
      <c r="D335" s="11"/>
      <c r="E335" s="20"/>
      <c r="F335" s="12"/>
      <c r="G335" s="13"/>
      <c r="H335" s="11"/>
      <c r="I335" s="14"/>
      <c r="J335" s="12"/>
      <c r="K335" s="11"/>
      <c r="L335" s="93"/>
      <c r="M335" s="15"/>
      <c r="N335" s="16"/>
      <c r="O335" s="18"/>
      <c r="P335" s="18"/>
      <c r="Q335" s="11"/>
      <c r="R335" s="18"/>
    </row>
    <row r="336" spans="2:18" x14ac:dyDescent="0.2">
      <c r="B336" s="10"/>
      <c r="C336" s="10"/>
      <c r="D336" s="11"/>
      <c r="E336" s="20"/>
      <c r="F336" s="12"/>
      <c r="G336" s="13"/>
      <c r="H336" s="11"/>
      <c r="I336" s="14"/>
      <c r="J336" s="12"/>
      <c r="K336" s="11"/>
      <c r="L336" s="93"/>
      <c r="M336" s="15"/>
      <c r="N336" s="16"/>
      <c r="O336" s="18"/>
      <c r="P336" s="18"/>
      <c r="Q336" s="11"/>
      <c r="R336" s="18"/>
    </row>
    <row r="337" spans="2:18" x14ac:dyDescent="0.2">
      <c r="B337" s="10"/>
      <c r="C337" s="10"/>
      <c r="D337" s="11"/>
      <c r="E337" s="20"/>
      <c r="F337" s="12"/>
      <c r="G337" s="13"/>
      <c r="H337" s="11"/>
      <c r="I337" s="14"/>
      <c r="J337" s="12"/>
      <c r="K337" s="11"/>
      <c r="L337" s="93"/>
      <c r="M337" s="15"/>
      <c r="N337" s="16"/>
      <c r="O337" s="18"/>
      <c r="P337" s="18"/>
      <c r="Q337" s="11"/>
      <c r="R337" s="18"/>
    </row>
    <row r="338" spans="2:18" x14ac:dyDescent="0.2">
      <c r="B338" s="10"/>
      <c r="C338" s="10"/>
      <c r="D338" s="11"/>
      <c r="E338" s="20"/>
      <c r="F338" s="12"/>
      <c r="G338" s="13"/>
      <c r="H338" s="11"/>
      <c r="I338" s="14"/>
      <c r="J338" s="12"/>
      <c r="K338" s="11"/>
      <c r="L338" s="93"/>
      <c r="M338" s="15"/>
      <c r="N338" s="16"/>
      <c r="O338" s="18"/>
      <c r="P338" s="18"/>
      <c r="Q338" s="11"/>
      <c r="R338" s="18"/>
    </row>
    <row r="339" spans="2:18" x14ac:dyDescent="0.2">
      <c r="B339" s="10"/>
      <c r="C339" s="10"/>
      <c r="D339" s="11"/>
      <c r="E339" s="20"/>
      <c r="F339" s="12"/>
      <c r="G339" s="13"/>
      <c r="H339" s="11"/>
      <c r="I339" s="14"/>
      <c r="J339" s="12"/>
      <c r="K339" s="11"/>
      <c r="L339" s="93"/>
      <c r="M339" s="15"/>
      <c r="N339" s="16"/>
      <c r="O339" s="18"/>
      <c r="P339" s="18"/>
      <c r="Q339" s="11"/>
      <c r="R339" s="18"/>
    </row>
    <row r="340" spans="2:18" x14ac:dyDescent="0.2">
      <c r="B340" s="10"/>
      <c r="C340" s="10"/>
      <c r="D340" s="11"/>
      <c r="E340" s="20"/>
      <c r="F340" s="12"/>
      <c r="G340" s="13"/>
      <c r="H340" s="11"/>
      <c r="I340" s="14"/>
      <c r="J340" s="12"/>
      <c r="K340" s="11"/>
      <c r="L340" s="93"/>
      <c r="M340" s="15"/>
      <c r="N340" s="16"/>
      <c r="O340" s="18"/>
      <c r="P340" s="18"/>
      <c r="Q340" s="11"/>
      <c r="R340" s="18"/>
    </row>
    <row r="341" spans="2:18" x14ac:dyDescent="0.2">
      <c r="B341" s="10"/>
      <c r="C341" s="10"/>
      <c r="D341" s="11"/>
      <c r="E341" s="20"/>
      <c r="F341" s="12"/>
      <c r="G341" s="13"/>
      <c r="H341" s="11"/>
      <c r="I341" s="14"/>
      <c r="J341" s="12"/>
      <c r="K341" s="11"/>
      <c r="L341" s="93"/>
      <c r="M341" s="15"/>
      <c r="N341" s="16"/>
      <c r="O341" s="18"/>
      <c r="P341" s="18"/>
      <c r="Q341" s="11"/>
      <c r="R341" s="18"/>
    </row>
    <row r="342" spans="2:18" x14ac:dyDescent="0.2">
      <c r="B342" s="10"/>
      <c r="C342" s="10"/>
      <c r="D342" s="11"/>
      <c r="E342" s="20"/>
      <c r="F342" s="12"/>
      <c r="G342" s="13"/>
      <c r="H342" s="11"/>
      <c r="I342" s="14"/>
      <c r="J342" s="12"/>
      <c r="K342" s="11"/>
      <c r="L342" s="93"/>
      <c r="M342" s="15"/>
      <c r="N342" s="16"/>
      <c r="O342" s="18"/>
      <c r="P342" s="18"/>
      <c r="Q342" s="11"/>
      <c r="R342" s="18"/>
    </row>
    <row r="343" spans="2:18" x14ac:dyDescent="0.2">
      <c r="B343" s="10"/>
      <c r="C343" s="10"/>
      <c r="D343" s="11"/>
      <c r="E343" s="20"/>
      <c r="F343" s="12"/>
      <c r="G343" s="13"/>
      <c r="H343" s="11"/>
      <c r="I343" s="14"/>
      <c r="J343" s="12"/>
      <c r="K343" s="11"/>
      <c r="L343" s="93"/>
      <c r="M343" s="15"/>
      <c r="N343" s="16"/>
      <c r="O343" s="18"/>
      <c r="P343" s="18"/>
      <c r="Q343" s="11"/>
      <c r="R343" s="18"/>
    </row>
    <row r="344" spans="2:18" x14ac:dyDescent="0.2">
      <c r="B344" s="10"/>
      <c r="C344" s="10"/>
      <c r="D344" s="11"/>
      <c r="E344" s="20"/>
      <c r="F344" s="12"/>
      <c r="G344" s="13"/>
      <c r="H344" s="11"/>
      <c r="I344" s="14"/>
      <c r="J344" s="12"/>
      <c r="K344" s="11"/>
      <c r="L344" s="93"/>
      <c r="M344" s="15"/>
      <c r="N344" s="16"/>
      <c r="O344" s="18"/>
      <c r="P344" s="18"/>
      <c r="Q344" s="11"/>
      <c r="R344" s="18"/>
    </row>
    <row r="345" spans="2:18" x14ac:dyDescent="0.2">
      <c r="B345" s="10"/>
      <c r="C345" s="10"/>
      <c r="D345" s="11"/>
      <c r="E345" s="20"/>
      <c r="F345" s="12"/>
      <c r="G345" s="13"/>
      <c r="H345" s="11"/>
      <c r="I345" s="14"/>
      <c r="J345" s="12"/>
      <c r="K345" s="11"/>
      <c r="L345" s="93"/>
      <c r="M345" s="15"/>
      <c r="N345" s="16"/>
      <c r="O345" s="18"/>
      <c r="P345" s="18"/>
      <c r="Q345" s="11"/>
      <c r="R345" s="18"/>
    </row>
    <row r="346" spans="2:18" x14ac:dyDescent="0.2">
      <c r="B346" s="10"/>
      <c r="C346" s="10"/>
      <c r="D346" s="11"/>
      <c r="E346" s="20"/>
      <c r="F346" s="12"/>
      <c r="G346" s="13"/>
      <c r="H346" s="11"/>
      <c r="I346" s="14"/>
      <c r="J346" s="12"/>
      <c r="K346" s="11"/>
      <c r="L346" s="93"/>
      <c r="M346" s="15"/>
      <c r="N346" s="16"/>
      <c r="O346" s="18"/>
      <c r="P346" s="18"/>
      <c r="Q346" s="11"/>
      <c r="R346" s="18"/>
    </row>
    <row r="347" spans="2:18" x14ac:dyDescent="0.2">
      <c r="B347" s="10"/>
      <c r="C347" s="10"/>
      <c r="D347" s="11"/>
      <c r="E347" s="20"/>
      <c r="F347" s="12"/>
      <c r="G347" s="13"/>
      <c r="H347" s="11"/>
      <c r="I347" s="14"/>
      <c r="J347" s="12"/>
      <c r="K347" s="11"/>
      <c r="L347" s="93"/>
      <c r="M347" s="15"/>
      <c r="N347" s="16"/>
      <c r="O347" s="18"/>
      <c r="P347" s="18"/>
      <c r="Q347" s="11"/>
      <c r="R347" s="18"/>
    </row>
    <row r="348" spans="2:18" x14ac:dyDescent="0.2">
      <c r="B348" s="10"/>
      <c r="C348" s="10"/>
      <c r="D348" s="11"/>
      <c r="E348" s="20"/>
      <c r="F348" s="12"/>
      <c r="G348" s="13"/>
      <c r="H348" s="11"/>
      <c r="I348" s="14"/>
      <c r="J348" s="12"/>
      <c r="K348" s="11"/>
      <c r="L348" s="93"/>
      <c r="M348" s="15"/>
      <c r="N348" s="16"/>
      <c r="O348" s="18"/>
      <c r="P348" s="18"/>
      <c r="Q348" s="11"/>
      <c r="R348" s="18"/>
    </row>
    <row r="349" spans="2:18" x14ac:dyDescent="0.2">
      <c r="B349" s="10"/>
      <c r="C349" s="10"/>
      <c r="D349" s="11"/>
      <c r="E349" s="20"/>
      <c r="F349" s="12"/>
      <c r="G349" s="13"/>
      <c r="H349" s="11"/>
      <c r="I349" s="14"/>
      <c r="J349" s="12"/>
      <c r="K349" s="11"/>
      <c r="L349" s="93"/>
      <c r="M349" s="15"/>
      <c r="N349" s="16"/>
      <c r="O349" s="18"/>
      <c r="P349" s="18"/>
      <c r="Q349" s="11"/>
      <c r="R349" s="18"/>
    </row>
    <row r="350" spans="2:18" x14ac:dyDescent="0.2">
      <c r="B350" s="10"/>
      <c r="C350" s="10"/>
      <c r="D350" s="11"/>
      <c r="E350" s="20"/>
      <c r="F350" s="12"/>
      <c r="G350" s="13"/>
      <c r="H350" s="11"/>
      <c r="I350" s="14"/>
      <c r="J350" s="12"/>
      <c r="K350" s="11"/>
      <c r="L350" s="93"/>
      <c r="M350" s="15"/>
      <c r="N350" s="16"/>
      <c r="O350" s="18"/>
      <c r="P350" s="18"/>
      <c r="Q350" s="11"/>
      <c r="R350" s="18"/>
    </row>
    <row r="351" spans="2:18" x14ac:dyDescent="0.2">
      <c r="B351" s="10"/>
      <c r="C351" s="10"/>
      <c r="D351" s="11"/>
      <c r="E351" s="20"/>
      <c r="F351" s="12"/>
      <c r="G351" s="13"/>
      <c r="H351" s="11"/>
      <c r="I351" s="14"/>
      <c r="J351" s="12"/>
      <c r="K351" s="11"/>
      <c r="L351" s="93"/>
      <c r="M351" s="15"/>
      <c r="N351" s="16"/>
      <c r="O351" s="18"/>
      <c r="P351" s="18"/>
      <c r="Q351" s="11"/>
      <c r="R351" s="18"/>
    </row>
    <row r="352" spans="2:18" x14ac:dyDescent="0.2">
      <c r="B352" s="10"/>
      <c r="C352" s="10"/>
      <c r="D352" s="11"/>
      <c r="E352" s="20"/>
      <c r="F352" s="12"/>
      <c r="G352" s="13"/>
      <c r="H352" s="11"/>
      <c r="I352" s="14"/>
      <c r="J352" s="12"/>
      <c r="K352" s="11"/>
      <c r="L352" s="93"/>
      <c r="M352" s="15"/>
      <c r="N352" s="16"/>
      <c r="O352" s="18"/>
      <c r="P352" s="18"/>
      <c r="Q352" s="11"/>
      <c r="R352" s="18"/>
    </row>
    <row r="353" spans="2:18" x14ac:dyDescent="0.2">
      <c r="B353" s="10"/>
      <c r="C353" s="10"/>
      <c r="D353" s="11"/>
      <c r="E353" s="20"/>
      <c r="F353" s="12"/>
      <c r="G353" s="13"/>
      <c r="H353" s="11"/>
      <c r="I353" s="14"/>
      <c r="J353" s="12"/>
      <c r="K353" s="11"/>
      <c r="L353" s="93"/>
      <c r="M353" s="15"/>
      <c r="N353" s="16"/>
      <c r="O353" s="18"/>
      <c r="P353" s="18"/>
      <c r="Q353" s="11"/>
      <c r="R353" s="18"/>
    </row>
    <row r="354" spans="2:18" x14ac:dyDescent="0.2">
      <c r="B354" s="10"/>
      <c r="C354" s="10"/>
      <c r="D354" s="11"/>
      <c r="E354" s="20"/>
      <c r="F354" s="12"/>
      <c r="G354" s="13"/>
      <c r="H354" s="11"/>
      <c r="I354" s="14"/>
      <c r="J354" s="12"/>
      <c r="K354" s="11"/>
      <c r="L354" s="93"/>
      <c r="M354" s="15"/>
      <c r="N354" s="16"/>
      <c r="O354" s="18"/>
      <c r="P354" s="18"/>
      <c r="Q354" s="11"/>
      <c r="R354" s="18"/>
    </row>
    <row r="355" spans="2:18" x14ac:dyDescent="0.2">
      <c r="B355" s="10"/>
      <c r="C355" s="10"/>
      <c r="D355" s="11"/>
      <c r="E355" s="20"/>
      <c r="F355" s="12"/>
      <c r="G355" s="13"/>
      <c r="H355" s="11"/>
      <c r="I355" s="14"/>
      <c r="J355" s="12"/>
      <c r="K355" s="11"/>
      <c r="L355" s="93"/>
      <c r="M355" s="15"/>
      <c r="N355" s="16"/>
      <c r="O355" s="18"/>
      <c r="P355" s="18"/>
      <c r="Q355" s="11"/>
      <c r="R355" s="18"/>
    </row>
    <row r="356" spans="2:18" x14ac:dyDescent="0.2">
      <c r="B356" s="10"/>
      <c r="C356" s="10"/>
      <c r="D356" s="11"/>
      <c r="E356" s="20"/>
      <c r="F356" s="12"/>
      <c r="G356" s="13"/>
      <c r="H356" s="11"/>
      <c r="I356" s="14"/>
      <c r="J356" s="12"/>
      <c r="K356" s="11"/>
      <c r="L356" s="93"/>
      <c r="M356" s="15"/>
      <c r="N356" s="16"/>
      <c r="O356" s="18"/>
      <c r="P356" s="18"/>
      <c r="Q356" s="11"/>
      <c r="R356" s="18"/>
    </row>
    <row r="357" spans="2:18" x14ac:dyDescent="0.2">
      <c r="B357" s="10"/>
      <c r="C357" s="10"/>
      <c r="D357" s="11"/>
      <c r="E357" s="20"/>
      <c r="F357" s="12"/>
      <c r="G357" s="13"/>
      <c r="H357" s="11"/>
      <c r="I357" s="14"/>
      <c r="J357" s="12"/>
      <c r="K357" s="11"/>
      <c r="L357" s="93"/>
      <c r="M357" s="15"/>
      <c r="N357" s="16"/>
      <c r="O357" s="18"/>
      <c r="P357" s="18"/>
      <c r="Q357" s="11"/>
      <c r="R357" s="18"/>
    </row>
    <row r="358" spans="2:18" x14ac:dyDescent="0.2">
      <c r="B358" s="10"/>
      <c r="C358" s="10"/>
      <c r="D358" s="11"/>
      <c r="E358" s="20"/>
      <c r="F358" s="12"/>
      <c r="G358" s="13"/>
      <c r="H358" s="11"/>
      <c r="I358" s="14"/>
      <c r="J358" s="12"/>
      <c r="K358" s="11"/>
      <c r="L358" s="93"/>
      <c r="M358" s="15"/>
      <c r="N358" s="16"/>
      <c r="O358" s="18"/>
      <c r="P358" s="18"/>
      <c r="Q358" s="11"/>
      <c r="R358" s="18"/>
    </row>
    <row r="359" spans="2:18" x14ac:dyDescent="0.2">
      <c r="B359" s="10"/>
      <c r="C359" s="10"/>
      <c r="D359" s="11"/>
      <c r="E359" s="20"/>
      <c r="F359" s="12"/>
      <c r="G359" s="13"/>
      <c r="H359" s="11"/>
      <c r="I359" s="14"/>
      <c r="J359" s="12"/>
      <c r="K359" s="11"/>
      <c r="L359" s="93"/>
      <c r="M359" s="15"/>
      <c r="N359" s="16"/>
      <c r="O359" s="18"/>
      <c r="P359" s="18"/>
      <c r="Q359" s="11"/>
      <c r="R359" s="18"/>
    </row>
    <row r="360" spans="2:18" x14ac:dyDescent="0.2">
      <c r="B360" s="10"/>
      <c r="C360" s="10"/>
      <c r="D360" s="11"/>
      <c r="E360" s="20"/>
      <c r="F360" s="12"/>
      <c r="G360" s="13"/>
      <c r="H360" s="11"/>
      <c r="I360" s="14"/>
      <c r="J360" s="12"/>
      <c r="K360" s="11"/>
      <c r="L360" s="93"/>
      <c r="M360" s="15"/>
      <c r="N360" s="16"/>
      <c r="O360" s="18"/>
      <c r="P360" s="18"/>
      <c r="Q360" s="11"/>
      <c r="R360" s="18"/>
    </row>
    <row r="361" spans="2:18" x14ac:dyDescent="0.2">
      <c r="B361" s="10"/>
      <c r="C361" s="10"/>
      <c r="D361" s="11"/>
      <c r="E361" s="20"/>
      <c r="F361" s="12"/>
      <c r="G361" s="13"/>
      <c r="H361" s="11"/>
      <c r="I361" s="14"/>
      <c r="J361" s="12"/>
      <c r="K361" s="11"/>
      <c r="L361" s="93"/>
      <c r="M361" s="15"/>
      <c r="N361" s="16"/>
      <c r="O361" s="18"/>
      <c r="P361" s="18"/>
      <c r="Q361" s="11"/>
      <c r="R361" s="18"/>
    </row>
    <row r="362" spans="2:18" x14ac:dyDescent="0.2">
      <c r="B362" s="10"/>
      <c r="C362" s="10"/>
      <c r="D362" s="11"/>
      <c r="E362" s="20"/>
      <c r="F362" s="12"/>
      <c r="G362" s="13"/>
      <c r="H362" s="11"/>
      <c r="I362" s="14"/>
      <c r="J362" s="12"/>
      <c r="K362" s="11"/>
      <c r="L362" s="93"/>
      <c r="M362" s="15"/>
      <c r="N362" s="16"/>
      <c r="O362" s="18"/>
      <c r="P362" s="18"/>
      <c r="Q362" s="11"/>
      <c r="R362" s="18"/>
    </row>
    <row r="363" spans="2:18" x14ac:dyDescent="0.2">
      <c r="B363" s="10"/>
      <c r="C363" s="10"/>
      <c r="D363" s="11"/>
      <c r="E363" s="20"/>
      <c r="F363" s="12"/>
      <c r="G363" s="13"/>
      <c r="H363" s="11"/>
      <c r="I363" s="14"/>
      <c r="J363" s="12"/>
      <c r="K363" s="11"/>
      <c r="L363" s="93"/>
      <c r="M363" s="15"/>
      <c r="N363" s="16"/>
      <c r="O363" s="18"/>
      <c r="P363" s="18"/>
      <c r="Q363" s="11"/>
      <c r="R363" s="18"/>
    </row>
    <row r="364" spans="2:18" x14ac:dyDescent="0.2">
      <c r="B364" s="10"/>
      <c r="C364" s="10"/>
      <c r="D364" s="11"/>
      <c r="E364" s="20"/>
      <c r="F364" s="12"/>
      <c r="G364" s="13"/>
      <c r="H364" s="11"/>
      <c r="I364" s="14"/>
      <c r="J364" s="12"/>
      <c r="K364" s="11"/>
      <c r="L364" s="93"/>
      <c r="M364" s="15"/>
      <c r="N364" s="16"/>
      <c r="O364" s="18"/>
      <c r="P364" s="18"/>
      <c r="Q364" s="11"/>
      <c r="R364" s="18"/>
    </row>
    <row r="365" spans="2:18" x14ac:dyDescent="0.2">
      <c r="B365" s="10"/>
      <c r="C365" s="10"/>
      <c r="D365" s="11"/>
      <c r="E365" s="20"/>
      <c r="F365" s="12"/>
      <c r="G365" s="13"/>
      <c r="H365" s="11"/>
      <c r="I365" s="14"/>
      <c r="J365" s="12"/>
      <c r="K365" s="11"/>
      <c r="L365" s="93"/>
      <c r="M365" s="15"/>
      <c r="N365" s="16"/>
      <c r="O365" s="18"/>
      <c r="P365" s="18"/>
      <c r="Q365" s="11"/>
      <c r="R365" s="18"/>
    </row>
    <row r="366" spans="2:18" x14ac:dyDescent="0.2">
      <c r="B366" s="10"/>
      <c r="C366" s="10"/>
      <c r="D366" s="11"/>
      <c r="E366" s="20"/>
      <c r="F366" s="12"/>
      <c r="G366" s="13"/>
      <c r="H366" s="11"/>
      <c r="I366" s="14"/>
      <c r="J366" s="12"/>
      <c r="K366" s="11"/>
      <c r="L366" s="93"/>
      <c r="M366" s="15"/>
      <c r="N366" s="16"/>
      <c r="O366" s="18"/>
      <c r="P366" s="18"/>
      <c r="Q366" s="11"/>
      <c r="R366" s="18"/>
    </row>
    <row r="367" spans="2:18" x14ac:dyDescent="0.2">
      <c r="B367" s="10"/>
      <c r="C367" s="10"/>
      <c r="D367" s="11"/>
      <c r="E367" s="20"/>
      <c r="F367" s="12"/>
      <c r="G367" s="13"/>
      <c r="H367" s="11"/>
      <c r="I367" s="14"/>
      <c r="J367" s="12"/>
      <c r="K367" s="11"/>
      <c r="L367" s="93"/>
      <c r="M367" s="15"/>
      <c r="N367" s="16"/>
      <c r="O367" s="18"/>
      <c r="P367" s="18"/>
      <c r="Q367" s="11"/>
      <c r="R367" s="18"/>
    </row>
    <row r="368" spans="2:18" x14ac:dyDescent="0.2">
      <c r="B368" s="10"/>
      <c r="C368" s="10"/>
      <c r="D368" s="11"/>
      <c r="E368" s="20"/>
      <c r="F368" s="12"/>
      <c r="G368" s="13"/>
      <c r="H368" s="11"/>
      <c r="I368" s="14"/>
      <c r="J368" s="12"/>
      <c r="K368" s="11"/>
      <c r="L368" s="93"/>
      <c r="M368" s="15"/>
      <c r="N368" s="16"/>
      <c r="O368" s="18"/>
      <c r="P368" s="18"/>
      <c r="Q368" s="11"/>
      <c r="R368" s="18"/>
    </row>
    <row r="369" spans="2:18" x14ac:dyDescent="0.2">
      <c r="B369" s="10"/>
      <c r="C369" s="10"/>
      <c r="D369" s="11"/>
      <c r="E369" s="20"/>
      <c r="F369" s="12"/>
      <c r="G369" s="13"/>
      <c r="H369" s="11"/>
      <c r="I369" s="14"/>
      <c r="J369" s="12"/>
      <c r="K369" s="11"/>
      <c r="L369" s="93"/>
      <c r="M369" s="15"/>
      <c r="N369" s="16"/>
      <c r="O369" s="18"/>
      <c r="P369" s="18"/>
      <c r="Q369" s="11"/>
      <c r="R369" s="18"/>
    </row>
    <row r="370" spans="2:18" x14ac:dyDescent="0.2">
      <c r="B370" s="10"/>
      <c r="C370" s="10"/>
      <c r="D370" s="11"/>
      <c r="E370" s="20"/>
      <c r="F370" s="12"/>
      <c r="G370" s="13"/>
      <c r="H370" s="11"/>
      <c r="I370" s="14"/>
      <c r="J370" s="12"/>
      <c r="K370" s="11"/>
      <c r="L370" s="93"/>
      <c r="M370" s="15"/>
      <c r="N370" s="16"/>
      <c r="O370" s="18"/>
      <c r="P370" s="18"/>
      <c r="Q370" s="11"/>
      <c r="R370" s="18"/>
    </row>
    <row r="371" spans="2:18" x14ac:dyDescent="0.2">
      <c r="B371" s="10"/>
      <c r="C371" s="10"/>
      <c r="D371" s="11"/>
      <c r="E371" s="20"/>
      <c r="F371" s="12"/>
      <c r="G371" s="13"/>
      <c r="H371" s="11"/>
      <c r="I371" s="14"/>
      <c r="J371" s="12"/>
      <c r="K371" s="11"/>
      <c r="L371" s="93"/>
      <c r="M371" s="15"/>
      <c r="N371" s="16"/>
      <c r="O371" s="18"/>
      <c r="P371" s="18"/>
      <c r="Q371" s="11"/>
      <c r="R371" s="18"/>
    </row>
    <row r="372" spans="2:18" x14ac:dyDescent="0.2">
      <c r="B372" s="10"/>
      <c r="C372" s="10"/>
      <c r="D372" s="11"/>
      <c r="E372" s="20"/>
      <c r="F372" s="12"/>
      <c r="G372" s="13"/>
      <c r="H372" s="11"/>
      <c r="I372" s="14"/>
      <c r="J372" s="12"/>
      <c r="K372" s="11"/>
      <c r="L372" s="93"/>
      <c r="M372" s="15"/>
      <c r="N372" s="16"/>
      <c r="O372" s="18"/>
      <c r="P372" s="18"/>
      <c r="Q372" s="11"/>
      <c r="R372" s="18"/>
    </row>
    <row r="373" spans="2:18" x14ac:dyDescent="0.2">
      <c r="B373" s="10"/>
      <c r="C373" s="10"/>
      <c r="D373" s="11"/>
      <c r="E373" s="20"/>
      <c r="F373" s="12"/>
      <c r="G373" s="13"/>
      <c r="H373" s="11"/>
      <c r="I373" s="14"/>
      <c r="J373" s="12"/>
      <c r="K373" s="11"/>
      <c r="L373" s="93"/>
      <c r="M373" s="15"/>
      <c r="N373" s="16"/>
      <c r="O373" s="18"/>
      <c r="P373" s="18"/>
      <c r="Q373" s="11"/>
      <c r="R373" s="18"/>
    </row>
    <row r="374" spans="2:18" x14ac:dyDescent="0.2">
      <c r="B374" s="10"/>
      <c r="C374" s="10"/>
      <c r="D374" s="11"/>
      <c r="E374" s="20"/>
      <c r="F374" s="12"/>
      <c r="G374" s="13"/>
      <c r="H374" s="11"/>
      <c r="I374" s="14"/>
      <c r="J374" s="12"/>
      <c r="K374" s="11"/>
      <c r="L374" s="93"/>
      <c r="M374" s="15"/>
      <c r="N374" s="16"/>
      <c r="O374" s="18"/>
      <c r="P374" s="18"/>
      <c r="Q374" s="11"/>
      <c r="R374" s="18"/>
    </row>
    <row r="375" spans="2:18" x14ac:dyDescent="0.2">
      <c r="B375" s="10"/>
      <c r="C375" s="10"/>
      <c r="D375" s="11"/>
      <c r="E375" s="20"/>
      <c r="F375" s="12"/>
      <c r="G375" s="13"/>
      <c r="H375" s="11"/>
      <c r="I375" s="14"/>
      <c r="J375" s="12"/>
      <c r="K375" s="11"/>
      <c r="L375" s="93"/>
      <c r="M375" s="15"/>
      <c r="N375" s="16"/>
      <c r="O375" s="18"/>
      <c r="P375" s="18"/>
      <c r="Q375" s="11"/>
      <c r="R375" s="18"/>
    </row>
    <row r="376" spans="2:18" x14ac:dyDescent="0.2">
      <c r="B376" s="10"/>
      <c r="C376" s="10"/>
      <c r="D376" s="11"/>
      <c r="E376" s="20"/>
      <c r="F376" s="12"/>
      <c r="G376" s="13"/>
      <c r="H376" s="11"/>
      <c r="I376" s="14"/>
      <c r="J376" s="12"/>
      <c r="K376" s="11"/>
      <c r="L376" s="93"/>
      <c r="M376" s="15"/>
      <c r="N376" s="16"/>
      <c r="O376" s="18"/>
      <c r="P376" s="18"/>
      <c r="Q376" s="11"/>
      <c r="R376" s="18"/>
    </row>
    <row r="377" spans="2:18" x14ac:dyDescent="0.2">
      <c r="B377" s="10"/>
      <c r="C377" s="10"/>
      <c r="D377" s="11"/>
      <c r="E377" s="20"/>
      <c r="F377" s="12"/>
      <c r="G377" s="13"/>
      <c r="H377" s="11"/>
      <c r="I377" s="14"/>
      <c r="J377" s="12"/>
      <c r="K377" s="11"/>
      <c r="L377" s="93"/>
      <c r="M377" s="15"/>
      <c r="N377" s="16"/>
      <c r="O377" s="18"/>
      <c r="P377" s="18"/>
      <c r="Q377" s="11"/>
      <c r="R377" s="18"/>
    </row>
    <row r="378" spans="2:18" x14ac:dyDescent="0.2">
      <c r="B378" s="10"/>
      <c r="C378" s="10"/>
      <c r="D378" s="11"/>
      <c r="E378" s="20"/>
      <c r="F378" s="12"/>
      <c r="G378" s="13"/>
      <c r="H378" s="11"/>
      <c r="I378" s="14"/>
      <c r="J378" s="12"/>
      <c r="K378" s="11"/>
      <c r="L378" s="93"/>
      <c r="M378" s="15"/>
      <c r="N378" s="16"/>
      <c r="O378" s="18"/>
      <c r="P378" s="18"/>
      <c r="Q378" s="11"/>
      <c r="R378" s="18"/>
    </row>
    <row r="379" spans="2:18" x14ac:dyDescent="0.2">
      <c r="B379" s="10"/>
      <c r="C379" s="10"/>
      <c r="D379" s="11"/>
      <c r="E379" s="20"/>
      <c r="F379" s="12"/>
      <c r="G379" s="13"/>
      <c r="H379" s="11"/>
      <c r="I379" s="14"/>
      <c r="J379" s="12"/>
      <c r="K379" s="11"/>
      <c r="L379" s="93"/>
      <c r="M379" s="15"/>
      <c r="N379" s="16"/>
      <c r="O379" s="18"/>
      <c r="P379" s="18"/>
      <c r="Q379" s="11"/>
      <c r="R379" s="18"/>
    </row>
    <row r="380" spans="2:18" x14ac:dyDescent="0.2">
      <c r="B380" s="10"/>
      <c r="C380" s="10"/>
      <c r="D380" s="11"/>
      <c r="E380" s="20"/>
      <c r="F380" s="12"/>
      <c r="G380" s="13"/>
      <c r="H380" s="11"/>
      <c r="I380" s="14"/>
      <c r="J380" s="12"/>
      <c r="K380" s="11"/>
      <c r="L380" s="93"/>
      <c r="M380" s="15"/>
      <c r="N380" s="16"/>
      <c r="O380" s="18"/>
      <c r="P380" s="18"/>
      <c r="Q380" s="11"/>
      <c r="R380" s="18"/>
    </row>
    <row r="381" spans="2:18" x14ac:dyDescent="0.2">
      <c r="B381" s="10"/>
      <c r="C381" s="10"/>
      <c r="D381" s="11"/>
      <c r="E381" s="20"/>
      <c r="F381" s="12"/>
      <c r="G381" s="13"/>
      <c r="H381" s="11"/>
      <c r="I381" s="14"/>
      <c r="J381" s="12"/>
      <c r="K381" s="11"/>
      <c r="L381" s="93"/>
      <c r="M381" s="15"/>
      <c r="N381" s="16"/>
      <c r="O381" s="18"/>
      <c r="P381" s="18"/>
      <c r="Q381" s="11"/>
      <c r="R381" s="18"/>
    </row>
    <row r="382" spans="2:18" x14ac:dyDescent="0.2">
      <c r="B382" s="10"/>
      <c r="C382" s="10"/>
      <c r="D382" s="11"/>
      <c r="E382" s="20"/>
      <c r="F382" s="12"/>
      <c r="G382" s="13"/>
      <c r="H382" s="11"/>
      <c r="I382" s="14"/>
      <c r="J382" s="12"/>
      <c r="K382" s="11"/>
      <c r="L382" s="93"/>
      <c r="M382" s="15"/>
      <c r="N382" s="16"/>
      <c r="O382" s="18"/>
      <c r="P382" s="18"/>
      <c r="Q382" s="11"/>
      <c r="R382" s="18"/>
    </row>
    <row r="383" spans="2:18" x14ac:dyDescent="0.2">
      <c r="B383" s="10"/>
      <c r="C383" s="10"/>
      <c r="D383" s="11"/>
      <c r="E383" s="20"/>
      <c r="F383" s="12"/>
      <c r="G383" s="13"/>
      <c r="H383" s="11"/>
      <c r="I383" s="14"/>
      <c r="J383" s="12"/>
      <c r="K383" s="11"/>
      <c r="L383" s="93"/>
      <c r="M383" s="15"/>
      <c r="N383" s="16"/>
      <c r="O383" s="18"/>
      <c r="P383" s="18"/>
      <c r="Q383" s="11"/>
      <c r="R383" s="18"/>
    </row>
    <row r="384" spans="2:18" x14ac:dyDescent="0.2">
      <c r="B384" s="10"/>
      <c r="C384" s="10"/>
      <c r="D384" s="11"/>
      <c r="E384" s="20"/>
      <c r="F384" s="12"/>
      <c r="G384" s="13"/>
      <c r="H384" s="11"/>
      <c r="I384" s="14"/>
      <c r="J384" s="12"/>
      <c r="K384" s="11"/>
      <c r="L384" s="93"/>
      <c r="M384" s="15"/>
      <c r="N384" s="16"/>
      <c r="O384" s="18"/>
      <c r="P384" s="18"/>
      <c r="Q384" s="11"/>
      <c r="R384" s="18"/>
    </row>
    <row r="385" spans="2:18" x14ac:dyDescent="0.2">
      <c r="B385" s="10"/>
      <c r="C385" s="10"/>
      <c r="D385" s="11"/>
      <c r="E385" s="20"/>
      <c r="F385" s="12"/>
      <c r="G385" s="13"/>
      <c r="H385" s="11"/>
      <c r="I385" s="14"/>
      <c r="J385" s="12"/>
      <c r="K385" s="11"/>
      <c r="L385" s="93"/>
      <c r="M385" s="15"/>
      <c r="N385" s="16"/>
      <c r="O385" s="18"/>
      <c r="P385" s="18"/>
      <c r="Q385" s="11"/>
      <c r="R385" s="18"/>
    </row>
    <row r="386" spans="2:18" x14ac:dyDescent="0.2">
      <c r="B386" s="10"/>
      <c r="C386" s="10"/>
      <c r="D386" s="11"/>
      <c r="E386" s="20"/>
      <c r="F386" s="12"/>
      <c r="G386" s="13"/>
      <c r="H386" s="11"/>
      <c r="I386" s="14"/>
      <c r="J386" s="12"/>
      <c r="K386" s="11"/>
      <c r="L386" s="93"/>
      <c r="M386" s="15"/>
      <c r="N386" s="16"/>
      <c r="O386" s="18"/>
      <c r="P386" s="18"/>
      <c r="Q386" s="11"/>
      <c r="R386" s="18"/>
    </row>
    <row r="387" spans="2:18" x14ac:dyDescent="0.2">
      <c r="B387" s="10"/>
      <c r="C387" s="10"/>
      <c r="D387" s="11"/>
      <c r="E387" s="20"/>
      <c r="F387" s="12"/>
      <c r="G387" s="13"/>
      <c r="H387" s="11"/>
      <c r="I387" s="14"/>
      <c r="J387" s="12"/>
      <c r="K387" s="11"/>
      <c r="L387" s="93"/>
      <c r="M387" s="15"/>
      <c r="N387" s="16"/>
      <c r="O387" s="18"/>
      <c r="P387" s="18"/>
      <c r="Q387" s="11"/>
      <c r="R387" s="18"/>
    </row>
    <row r="388" spans="2:18" x14ac:dyDescent="0.2">
      <c r="B388" s="10"/>
      <c r="C388" s="10"/>
      <c r="D388" s="11"/>
      <c r="E388" s="20"/>
      <c r="F388" s="12"/>
      <c r="G388" s="13"/>
      <c r="H388" s="11"/>
      <c r="I388" s="14"/>
      <c r="J388" s="12"/>
      <c r="K388" s="11"/>
      <c r="L388" s="93"/>
      <c r="M388" s="15"/>
      <c r="N388" s="16"/>
      <c r="O388" s="18"/>
      <c r="P388" s="18"/>
      <c r="Q388" s="11"/>
      <c r="R388" s="18"/>
    </row>
    <row r="389" spans="2:18" x14ac:dyDescent="0.2">
      <c r="B389" s="10"/>
      <c r="C389" s="10"/>
      <c r="D389" s="11"/>
      <c r="E389" s="20"/>
      <c r="F389" s="12"/>
      <c r="G389" s="13"/>
      <c r="H389" s="11"/>
      <c r="I389" s="14"/>
      <c r="J389" s="12"/>
      <c r="K389" s="11"/>
      <c r="L389" s="93"/>
      <c r="M389" s="15"/>
      <c r="N389" s="16"/>
      <c r="O389" s="18"/>
      <c r="P389" s="18"/>
      <c r="Q389" s="11"/>
      <c r="R389" s="18"/>
    </row>
    <row r="390" spans="2:18" x14ac:dyDescent="0.2">
      <c r="B390" s="10"/>
      <c r="C390" s="10"/>
      <c r="D390" s="11"/>
      <c r="E390" s="20"/>
      <c r="F390" s="12"/>
      <c r="G390" s="13"/>
      <c r="H390" s="11"/>
      <c r="I390" s="14"/>
      <c r="J390" s="12"/>
      <c r="K390" s="11"/>
      <c r="L390" s="93"/>
      <c r="M390" s="15"/>
      <c r="N390" s="16"/>
      <c r="O390" s="18"/>
      <c r="P390" s="18"/>
      <c r="Q390" s="11"/>
      <c r="R390" s="18"/>
    </row>
    <row r="391" spans="2:18" x14ac:dyDescent="0.2">
      <c r="B391" s="10"/>
      <c r="C391" s="10"/>
      <c r="D391" s="11"/>
      <c r="E391" s="20"/>
      <c r="F391" s="12"/>
      <c r="G391" s="13"/>
      <c r="H391" s="11"/>
      <c r="I391" s="14"/>
      <c r="J391" s="12"/>
      <c r="K391" s="11"/>
      <c r="L391" s="93"/>
      <c r="M391" s="15"/>
      <c r="N391" s="16"/>
      <c r="O391" s="18"/>
      <c r="P391" s="18"/>
      <c r="Q391" s="11"/>
      <c r="R391" s="18"/>
    </row>
    <row r="392" spans="2:18" x14ac:dyDescent="0.2">
      <c r="B392" s="10"/>
      <c r="C392" s="10"/>
      <c r="D392" s="11"/>
      <c r="E392" s="20"/>
      <c r="F392" s="12"/>
      <c r="G392" s="13"/>
      <c r="H392" s="11"/>
      <c r="I392" s="14"/>
      <c r="J392" s="12"/>
      <c r="K392" s="11"/>
      <c r="L392" s="93"/>
      <c r="M392" s="15"/>
      <c r="N392" s="16"/>
      <c r="O392" s="18"/>
      <c r="P392" s="18"/>
      <c r="Q392" s="11"/>
      <c r="R392" s="18"/>
    </row>
    <row r="393" spans="2:18" x14ac:dyDescent="0.2">
      <c r="B393" s="10"/>
      <c r="C393" s="10"/>
      <c r="D393" s="11"/>
      <c r="E393" s="20"/>
      <c r="F393" s="12"/>
      <c r="G393" s="13"/>
      <c r="H393" s="11"/>
      <c r="I393" s="14"/>
      <c r="J393" s="12"/>
      <c r="K393" s="11"/>
      <c r="L393" s="93"/>
      <c r="M393" s="15"/>
      <c r="N393" s="16"/>
      <c r="O393" s="18"/>
      <c r="P393" s="18"/>
      <c r="Q393" s="11"/>
      <c r="R393" s="18"/>
    </row>
    <row r="394" spans="2:18" x14ac:dyDescent="0.2">
      <c r="B394" s="10"/>
      <c r="C394" s="10"/>
      <c r="D394" s="11"/>
      <c r="E394" s="20"/>
      <c r="F394" s="12"/>
      <c r="G394" s="13"/>
      <c r="H394" s="11"/>
      <c r="I394" s="14"/>
      <c r="J394" s="12"/>
      <c r="K394" s="11"/>
      <c r="L394" s="93"/>
      <c r="M394" s="15"/>
      <c r="N394" s="16"/>
      <c r="O394" s="18"/>
      <c r="P394" s="18"/>
      <c r="Q394" s="11"/>
      <c r="R394" s="18"/>
    </row>
    <row r="395" spans="2:18" x14ac:dyDescent="0.2">
      <c r="B395" s="10"/>
      <c r="C395" s="10"/>
      <c r="D395" s="11"/>
      <c r="E395" s="20"/>
      <c r="F395" s="12"/>
      <c r="G395" s="13"/>
      <c r="H395" s="11"/>
      <c r="I395" s="14"/>
      <c r="J395" s="12"/>
      <c r="K395" s="11"/>
      <c r="L395" s="93"/>
      <c r="M395" s="15"/>
      <c r="N395" s="16"/>
      <c r="O395" s="18"/>
      <c r="P395" s="18"/>
      <c r="Q395" s="11"/>
      <c r="R395" s="18"/>
    </row>
    <row r="396" spans="2:18" x14ac:dyDescent="0.2">
      <c r="B396" s="10"/>
      <c r="C396" s="10"/>
      <c r="D396" s="11"/>
      <c r="E396" s="20"/>
      <c r="F396" s="12"/>
      <c r="G396" s="13"/>
      <c r="H396" s="11"/>
      <c r="I396" s="14"/>
      <c r="J396" s="12"/>
      <c r="K396" s="11"/>
      <c r="L396" s="93"/>
      <c r="M396" s="15"/>
      <c r="N396" s="16"/>
      <c r="O396" s="18"/>
      <c r="P396" s="18"/>
      <c r="Q396" s="11"/>
      <c r="R396" s="18"/>
    </row>
    <row r="397" spans="2:18" x14ac:dyDescent="0.2">
      <c r="B397" s="10"/>
      <c r="C397" s="10"/>
      <c r="D397" s="11"/>
      <c r="E397" s="20"/>
      <c r="F397" s="12"/>
      <c r="G397" s="13"/>
      <c r="H397" s="11"/>
      <c r="I397" s="14"/>
      <c r="J397" s="12"/>
      <c r="K397" s="11"/>
      <c r="L397" s="93"/>
      <c r="M397" s="15"/>
      <c r="N397" s="16"/>
      <c r="O397" s="18"/>
      <c r="P397" s="18"/>
      <c r="Q397" s="11"/>
      <c r="R397" s="18"/>
    </row>
    <row r="398" spans="2:18" x14ac:dyDescent="0.2">
      <c r="B398" s="10"/>
      <c r="C398" s="10"/>
      <c r="D398" s="11"/>
      <c r="E398" s="20"/>
      <c r="F398" s="12"/>
      <c r="G398" s="13"/>
      <c r="H398" s="11"/>
      <c r="I398" s="14"/>
      <c r="J398" s="12"/>
      <c r="K398" s="11"/>
      <c r="L398" s="93"/>
      <c r="M398" s="15"/>
      <c r="N398" s="16"/>
      <c r="O398" s="18"/>
      <c r="P398" s="18"/>
      <c r="Q398" s="11"/>
      <c r="R398" s="18"/>
    </row>
    <row r="399" spans="2:18" x14ac:dyDescent="0.2">
      <c r="B399" s="10"/>
      <c r="C399" s="10"/>
      <c r="D399" s="11"/>
      <c r="E399" s="20"/>
      <c r="F399" s="12"/>
      <c r="G399" s="13"/>
      <c r="H399" s="11"/>
      <c r="I399" s="14"/>
      <c r="J399" s="12"/>
      <c r="K399" s="11"/>
      <c r="L399" s="93"/>
      <c r="M399" s="15"/>
      <c r="N399" s="16"/>
      <c r="O399" s="18"/>
      <c r="P399" s="18"/>
      <c r="Q399" s="11"/>
      <c r="R399" s="18"/>
    </row>
    <row r="400" spans="2:18" x14ac:dyDescent="0.2">
      <c r="B400" s="10"/>
      <c r="C400" s="10"/>
      <c r="D400" s="11"/>
      <c r="E400" s="20"/>
      <c r="F400" s="12"/>
      <c r="G400" s="13"/>
      <c r="H400" s="11"/>
      <c r="I400" s="14"/>
      <c r="J400" s="12"/>
      <c r="K400" s="11"/>
      <c r="L400" s="93"/>
      <c r="M400" s="15"/>
      <c r="N400" s="16"/>
      <c r="O400" s="18"/>
      <c r="P400" s="18"/>
      <c r="Q400" s="11"/>
      <c r="R400" s="18"/>
    </row>
    <row r="401" spans="2:18" x14ac:dyDescent="0.2">
      <c r="B401" s="10"/>
      <c r="C401" s="10"/>
      <c r="D401" s="11"/>
      <c r="E401" s="20"/>
      <c r="F401" s="12"/>
      <c r="G401" s="13"/>
      <c r="H401" s="11"/>
      <c r="I401" s="14"/>
      <c r="J401" s="12"/>
      <c r="K401" s="11"/>
      <c r="L401" s="93"/>
      <c r="M401" s="15"/>
      <c r="N401" s="16"/>
      <c r="O401" s="18"/>
      <c r="P401" s="18"/>
      <c r="Q401" s="11"/>
      <c r="R401" s="18"/>
    </row>
    <row r="402" spans="2:18" x14ac:dyDescent="0.2">
      <c r="B402" s="10"/>
      <c r="C402" s="10"/>
      <c r="D402" s="11"/>
      <c r="E402" s="20"/>
      <c r="F402" s="12"/>
      <c r="G402" s="13"/>
      <c r="H402" s="11"/>
      <c r="I402" s="14"/>
      <c r="J402" s="12"/>
      <c r="K402" s="11"/>
      <c r="L402" s="93"/>
      <c r="M402" s="15"/>
      <c r="N402" s="16"/>
      <c r="O402" s="18"/>
      <c r="P402" s="18"/>
      <c r="Q402" s="11"/>
      <c r="R402" s="18"/>
    </row>
    <row r="403" spans="2:18" x14ac:dyDescent="0.2">
      <c r="B403" s="10"/>
      <c r="C403" s="10"/>
      <c r="D403" s="11"/>
      <c r="E403" s="20"/>
      <c r="F403" s="12"/>
      <c r="G403" s="13"/>
      <c r="H403" s="11"/>
      <c r="I403" s="14"/>
      <c r="J403" s="12"/>
      <c r="K403" s="11"/>
      <c r="L403" s="93"/>
      <c r="M403" s="15"/>
      <c r="N403" s="16"/>
      <c r="O403" s="18"/>
      <c r="P403" s="18"/>
      <c r="Q403" s="11"/>
      <c r="R403" s="18"/>
    </row>
    <row r="404" spans="2:18" x14ac:dyDescent="0.2">
      <c r="B404" s="10"/>
      <c r="C404" s="10"/>
      <c r="D404" s="11"/>
      <c r="E404" s="20"/>
      <c r="F404" s="12"/>
      <c r="G404" s="13"/>
      <c r="H404" s="11"/>
      <c r="I404" s="14"/>
      <c r="J404" s="12"/>
      <c r="K404" s="11"/>
      <c r="L404" s="93"/>
      <c r="M404" s="15"/>
      <c r="N404" s="16"/>
      <c r="O404" s="18"/>
      <c r="P404" s="18"/>
      <c r="Q404" s="11"/>
      <c r="R404" s="18"/>
    </row>
    <row r="405" spans="2:18" x14ac:dyDescent="0.2">
      <c r="B405" s="10"/>
      <c r="C405" s="10"/>
      <c r="D405" s="11"/>
      <c r="E405" s="20"/>
      <c r="F405" s="12"/>
      <c r="G405" s="13"/>
      <c r="H405" s="11"/>
      <c r="I405" s="14"/>
      <c r="J405" s="12"/>
      <c r="K405" s="11"/>
      <c r="L405" s="93"/>
      <c r="M405" s="15"/>
      <c r="N405" s="16"/>
      <c r="O405" s="18"/>
      <c r="P405" s="18"/>
      <c r="Q405" s="11"/>
      <c r="R405" s="18"/>
    </row>
    <row r="406" spans="2:18" x14ac:dyDescent="0.2">
      <c r="B406" s="10"/>
      <c r="C406" s="10"/>
      <c r="D406" s="11"/>
      <c r="E406" s="20"/>
      <c r="F406" s="12"/>
      <c r="G406" s="13"/>
      <c r="H406" s="11"/>
      <c r="I406" s="14"/>
      <c r="J406" s="12"/>
      <c r="K406" s="11"/>
      <c r="L406" s="93"/>
      <c r="M406" s="15"/>
      <c r="N406" s="16"/>
      <c r="O406" s="18"/>
      <c r="P406" s="18"/>
      <c r="Q406" s="11"/>
      <c r="R406" s="18"/>
    </row>
    <row r="407" spans="2:18" x14ac:dyDescent="0.2">
      <c r="B407" s="10"/>
      <c r="C407" s="10"/>
      <c r="D407" s="11"/>
      <c r="E407" s="20"/>
      <c r="F407" s="12"/>
      <c r="G407" s="13"/>
      <c r="H407" s="11"/>
      <c r="I407" s="14"/>
      <c r="J407" s="12"/>
      <c r="K407" s="11"/>
      <c r="L407" s="93"/>
      <c r="M407" s="15"/>
      <c r="N407" s="16"/>
      <c r="O407" s="18"/>
      <c r="P407" s="18"/>
      <c r="Q407" s="11"/>
      <c r="R407" s="18"/>
    </row>
    <row r="408" spans="2:18" x14ac:dyDescent="0.2">
      <c r="B408" s="10"/>
      <c r="C408" s="10"/>
      <c r="D408" s="11"/>
      <c r="E408" s="20"/>
      <c r="F408" s="12"/>
      <c r="G408" s="13"/>
      <c r="H408" s="11"/>
      <c r="I408" s="14"/>
      <c r="J408" s="12"/>
      <c r="K408" s="11"/>
      <c r="L408" s="93"/>
      <c r="M408" s="15"/>
      <c r="N408" s="16"/>
      <c r="O408" s="18"/>
      <c r="P408" s="18"/>
      <c r="Q408" s="11"/>
      <c r="R408" s="18"/>
    </row>
    <row r="409" spans="2:18" x14ac:dyDescent="0.2">
      <c r="B409" s="10"/>
      <c r="C409" s="10"/>
      <c r="D409" s="11"/>
      <c r="E409" s="20"/>
      <c r="F409" s="12"/>
      <c r="G409" s="13"/>
      <c r="H409" s="11"/>
      <c r="I409" s="14"/>
      <c r="J409" s="12"/>
      <c r="K409" s="11"/>
      <c r="L409" s="93"/>
      <c r="M409" s="15"/>
      <c r="N409" s="16"/>
      <c r="O409" s="18"/>
      <c r="P409" s="18"/>
      <c r="Q409" s="11"/>
      <c r="R409" s="18"/>
    </row>
    <row r="410" spans="2:18" x14ac:dyDescent="0.2">
      <c r="B410" s="10"/>
      <c r="C410" s="10"/>
      <c r="D410" s="11"/>
      <c r="E410" s="20"/>
      <c r="F410" s="12"/>
      <c r="G410" s="13"/>
      <c r="H410" s="11"/>
      <c r="I410" s="14"/>
      <c r="J410" s="12"/>
      <c r="K410" s="11"/>
      <c r="L410" s="93"/>
      <c r="M410" s="15"/>
      <c r="N410" s="16"/>
      <c r="O410" s="18"/>
      <c r="P410" s="18"/>
      <c r="Q410" s="11"/>
      <c r="R410" s="18"/>
    </row>
    <row r="411" spans="2:18" x14ac:dyDescent="0.2">
      <c r="B411" s="10"/>
      <c r="C411" s="10"/>
      <c r="D411" s="11"/>
      <c r="E411" s="20"/>
      <c r="F411" s="12"/>
      <c r="G411" s="13"/>
      <c r="H411" s="11"/>
      <c r="I411" s="14"/>
      <c r="J411" s="12"/>
      <c r="K411" s="11"/>
      <c r="L411" s="93"/>
      <c r="M411" s="15"/>
      <c r="N411" s="16"/>
      <c r="O411" s="18"/>
      <c r="P411" s="18"/>
      <c r="Q411" s="11"/>
      <c r="R411" s="18"/>
    </row>
    <row r="412" spans="2:18" x14ac:dyDescent="0.2">
      <c r="B412" s="10"/>
      <c r="C412" s="10"/>
      <c r="D412" s="11"/>
      <c r="E412" s="20"/>
      <c r="F412" s="12"/>
      <c r="G412" s="13"/>
      <c r="H412" s="11"/>
      <c r="I412" s="14"/>
      <c r="J412" s="12"/>
      <c r="K412" s="11"/>
      <c r="L412" s="93"/>
      <c r="M412" s="15"/>
      <c r="N412" s="16"/>
      <c r="O412" s="18"/>
      <c r="P412" s="18"/>
      <c r="Q412" s="11"/>
      <c r="R412" s="18"/>
    </row>
    <row r="413" spans="2:18" x14ac:dyDescent="0.2">
      <c r="B413" s="10"/>
      <c r="C413" s="10"/>
      <c r="D413" s="11"/>
      <c r="E413" s="20"/>
      <c r="F413" s="12"/>
      <c r="G413" s="13"/>
      <c r="H413" s="11"/>
      <c r="I413" s="14"/>
      <c r="J413" s="12"/>
      <c r="K413" s="11"/>
      <c r="L413" s="93"/>
      <c r="M413" s="15"/>
      <c r="N413" s="16"/>
      <c r="O413" s="18"/>
      <c r="P413" s="18"/>
      <c r="Q413" s="11"/>
      <c r="R413" s="18"/>
    </row>
    <row r="414" spans="2:18" x14ac:dyDescent="0.2">
      <c r="B414" s="10"/>
      <c r="C414" s="10"/>
      <c r="D414" s="11"/>
      <c r="E414" s="20"/>
      <c r="F414" s="12"/>
      <c r="G414" s="13"/>
      <c r="H414" s="11"/>
      <c r="I414" s="14"/>
      <c r="J414" s="12"/>
      <c r="K414" s="11"/>
      <c r="L414" s="93"/>
      <c r="M414" s="15"/>
      <c r="N414" s="16"/>
      <c r="O414" s="18"/>
      <c r="P414" s="18"/>
      <c r="Q414" s="11"/>
      <c r="R414" s="18"/>
    </row>
    <row r="415" spans="2:18" x14ac:dyDescent="0.2">
      <c r="B415" s="10"/>
      <c r="C415" s="10"/>
      <c r="D415" s="11"/>
      <c r="E415" s="20"/>
      <c r="F415" s="12"/>
      <c r="G415" s="13"/>
      <c r="H415" s="11"/>
      <c r="I415" s="14"/>
      <c r="J415" s="12"/>
      <c r="K415" s="11"/>
      <c r="L415" s="93"/>
      <c r="M415" s="15"/>
      <c r="N415" s="16"/>
      <c r="O415" s="18"/>
      <c r="P415" s="18"/>
      <c r="Q415" s="11"/>
      <c r="R415" s="18"/>
    </row>
    <row r="416" spans="2:18" x14ac:dyDescent="0.2">
      <c r="B416" s="10"/>
      <c r="C416" s="10"/>
      <c r="D416" s="11"/>
      <c r="E416" s="20"/>
      <c r="F416" s="12"/>
      <c r="G416" s="13"/>
      <c r="H416" s="11"/>
      <c r="I416" s="14"/>
      <c r="J416" s="12"/>
      <c r="K416" s="11"/>
      <c r="L416" s="93"/>
      <c r="M416" s="15"/>
      <c r="N416" s="16"/>
      <c r="O416" s="18"/>
      <c r="P416" s="18"/>
      <c r="Q416" s="11"/>
      <c r="R416" s="18"/>
    </row>
    <row r="417" spans="2:18" x14ac:dyDescent="0.2">
      <c r="B417" s="10"/>
      <c r="C417" s="10"/>
      <c r="D417" s="11"/>
      <c r="E417" s="20"/>
      <c r="F417" s="12"/>
      <c r="G417" s="13"/>
      <c r="H417" s="11"/>
      <c r="I417" s="14"/>
      <c r="J417" s="12"/>
      <c r="K417" s="11"/>
      <c r="L417" s="93"/>
      <c r="M417" s="15"/>
      <c r="N417" s="16"/>
      <c r="O417" s="18"/>
      <c r="P417" s="18"/>
      <c r="Q417" s="11"/>
      <c r="R417" s="18"/>
    </row>
    <row r="418" spans="2:18" x14ac:dyDescent="0.2">
      <c r="B418" s="10"/>
      <c r="C418" s="10"/>
      <c r="D418" s="11"/>
      <c r="E418" s="20"/>
      <c r="F418" s="12"/>
      <c r="G418" s="13"/>
      <c r="H418" s="11"/>
      <c r="I418" s="14"/>
      <c r="J418" s="12"/>
      <c r="K418" s="11"/>
      <c r="L418" s="93"/>
      <c r="M418" s="15"/>
      <c r="N418" s="16"/>
      <c r="O418" s="18"/>
      <c r="P418" s="18"/>
      <c r="Q418" s="11"/>
      <c r="R418" s="18"/>
    </row>
    <row r="419" spans="2:18" x14ac:dyDescent="0.2">
      <c r="B419" s="10"/>
      <c r="C419" s="10"/>
      <c r="D419" s="11"/>
      <c r="E419" s="20"/>
      <c r="F419" s="12"/>
      <c r="G419" s="13"/>
      <c r="H419" s="11"/>
      <c r="I419" s="14"/>
      <c r="J419" s="12"/>
      <c r="K419" s="11"/>
      <c r="L419" s="93"/>
      <c r="M419" s="15"/>
      <c r="N419" s="16"/>
      <c r="O419" s="18"/>
      <c r="P419" s="18"/>
      <c r="Q419" s="11"/>
      <c r="R419" s="18"/>
    </row>
    <row r="420" spans="2:18" x14ac:dyDescent="0.2">
      <c r="B420" s="10"/>
      <c r="C420" s="10"/>
      <c r="D420" s="11"/>
      <c r="E420" s="20"/>
      <c r="F420" s="12"/>
      <c r="G420" s="13"/>
      <c r="H420" s="11"/>
      <c r="I420" s="14"/>
      <c r="J420" s="12"/>
      <c r="K420" s="11"/>
      <c r="L420" s="93"/>
      <c r="M420" s="15"/>
      <c r="N420" s="16"/>
      <c r="O420" s="18"/>
      <c r="P420" s="18"/>
      <c r="Q420" s="11"/>
      <c r="R420" s="18"/>
    </row>
    <row r="421" spans="2:18" x14ac:dyDescent="0.2">
      <c r="B421" s="10"/>
      <c r="C421" s="10"/>
      <c r="D421" s="11"/>
      <c r="E421" s="20"/>
      <c r="F421" s="12"/>
      <c r="G421" s="13"/>
      <c r="H421" s="11"/>
      <c r="I421" s="14"/>
      <c r="J421" s="12"/>
      <c r="K421" s="11"/>
      <c r="L421" s="93"/>
      <c r="M421" s="15"/>
      <c r="N421" s="16"/>
      <c r="O421" s="18"/>
      <c r="P421" s="18"/>
      <c r="Q421" s="11"/>
      <c r="R421" s="18"/>
    </row>
    <row r="422" spans="2:18" x14ac:dyDescent="0.2">
      <c r="B422" s="10"/>
      <c r="C422" s="10"/>
      <c r="D422" s="11"/>
      <c r="E422" s="20"/>
      <c r="F422" s="12"/>
      <c r="G422" s="13"/>
      <c r="H422" s="11"/>
      <c r="I422" s="14"/>
      <c r="J422" s="12"/>
      <c r="K422" s="11"/>
      <c r="L422" s="93"/>
      <c r="M422" s="15"/>
      <c r="N422" s="16"/>
      <c r="O422" s="18"/>
      <c r="P422" s="18"/>
      <c r="Q422" s="11"/>
      <c r="R422" s="18"/>
    </row>
    <row r="423" spans="2:18" x14ac:dyDescent="0.2">
      <c r="B423" s="10"/>
      <c r="C423" s="10"/>
      <c r="D423" s="11"/>
      <c r="E423" s="20"/>
      <c r="F423" s="12"/>
      <c r="G423" s="13"/>
      <c r="H423" s="11"/>
      <c r="I423" s="14"/>
      <c r="J423" s="12"/>
      <c r="K423" s="11"/>
      <c r="L423" s="93"/>
      <c r="M423" s="15"/>
      <c r="N423" s="16"/>
      <c r="O423" s="18"/>
      <c r="P423" s="18"/>
      <c r="Q423" s="11"/>
      <c r="R423" s="18"/>
    </row>
    <row r="424" spans="2:18" x14ac:dyDescent="0.2">
      <c r="B424" s="10"/>
      <c r="C424" s="10"/>
      <c r="D424" s="11"/>
      <c r="E424" s="20"/>
      <c r="F424" s="12"/>
      <c r="G424" s="13"/>
      <c r="H424" s="11"/>
      <c r="I424" s="14"/>
      <c r="J424" s="12"/>
      <c r="K424" s="11"/>
      <c r="L424" s="93"/>
      <c r="M424" s="15"/>
      <c r="N424" s="16"/>
      <c r="O424" s="18"/>
      <c r="P424" s="18"/>
      <c r="Q424" s="11"/>
      <c r="R424" s="18"/>
    </row>
    <row r="425" spans="2:18" x14ac:dyDescent="0.2">
      <c r="B425" s="10"/>
      <c r="C425" s="10"/>
      <c r="D425" s="11"/>
      <c r="E425" s="20"/>
      <c r="F425" s="12"/>
      <c r="G425" s="13"/>
      <c r="H425" s="11"/>
      <c r="I425" s="14"/>
      <c r="J425" s="12"/>
      <c r="K425" s="11"/>
      <c r="L425" s="93"/>
      <c r="M425" s="15"/>
      <c r="N425" s="16"/>
      <c r="O425" s="18"/>
      <c r="P425" s="18"/>
      <c r="Q425" s="11"/>
      <c r="R425" s="18"/>
    </row>
    <row r="426" spans="2:18" x14ac:dyDescent="0.2">
      <c r="B426" s="10"/>
      <c r="C426" s="10"/>
      <c r="D426" s="11"/>
      <c r="E426" s="20"/>
      <c r="F426" s="12"/>
      <c r="G426" s="13"/>
      <c r="H426" s="11"/>
      <c r="I426" s="14"/>
      <c r="J426" s="12"/>
      <c r="K426" s="11"/>
      <c r="L426" s="93"/>
      <c r="M426" s="15"/>
      <c r="N426" s="16"/>
      <c r="O426" s="18"/>
      <c r="P426" s="18"/>
      <c r="Q426" s="11"/>
      <c r="R426" s="18"/>
    </row>
    <row r="427" spans="2:18" x14ac:dyDescent="0.2">
      <c r="B427" s="10"/>
      <c r="C427" s="10"/>
      <c r="D427" s="11"/>
      <c r="E427" s="20"/>
      <c r="F427" s="12"/>
      <c r="G427" s="13"/>
      <c r="H427" s="11"/>
      <c r="I427" s="14"/>
      <c r="J427" s="12"/>
      <c r="K427" s="11"/>
      <c r="L427" s="93"/>
      <c r="M427" s="15"/>
      <c r="N427" s="16"/>
      <c r="O427" s="18"/>
      <c r="P427" s="18"/>
      <c r="Q427" s="11"/>
      <c r="R427" s="18"/>
    </row>
    <row r="428" spans="2:18" x14ac:dyDescent="0.2">
      <c r="B428" s="10"/>
      <c r="C428" s="10"/>
      <c r="D428" s="11"/>
      <c r="E428" s="20"/>
      <c r="F428" s="12"/>
      <c r="G428" s="13"/>
      <c r="H428" s="11"/>
      <c r="I428" s="14"/>
      <c r="J428" s="12"/>
      <c r="K428" s="11"/>
      <c r="L428" s="93"/>
      <c r="M428" s="15"/>
      <c r="N428" s="16"/>
      <c r="O428" s="18"/>
      <c r="P428" s="18"/>
      <c r="Q428" s="11"/>
      <c r="R428" s="18"/>
    </row>
    <row r="429" spans="2:18" x14ac:dyDescent="0.2">
      <c r="B429" s="10"/>
      <c r="C429" s="10"/>
      <c r="D429" s="11"/>
      <c r="E429" s="20"/>
      <c r="F429" s="12"/>
      <c r="G429" s="13"/>
      <c r="H429" s="11"/>
      <c r="I429" s="14"/>
      <c r="J429" s="12"/>
      <c r="K429" s="11"/>
      <c r="L429" s="93"/>
      <c r="M429" s="15"/>
      <c r="N429" s="16"/>
      <c r="O429" s="18"/>
      <c r="P429" s="18"/>
      <c r="Q429" s="11"/>
      <c r="R429" s="18"/>
    </row>
    <row r="430" spans="2:18" x14ac:dyDescent="0.2">
      <c r="B430" s="10"/>
      <c r="C430" s="10"/>
      <c r="D430" s="11"/>
      <c r="E430" s="20"/>
      <c r="F430" s="12"/>
      <c r="G430" s="13"/>
      <c r="H430" s="11"/>
      <c r="I430" s="14"/>
      <c r="J430" s="12"/>
      <c r="K430" s="11"/>
      <c r="L430" s="93"/>
      <c r="M430" s="15"/>
      <c r="N430" s="16"/>
      <c r="O430" s="18"/>
      <c r="P430" s="18"/>
      <c r="Q430" s="11"/>
      <c r="R430" s="18"/>
    </row>
    <row r="431" spans="2:18" x14ac:dyDescent="0.2">
      <c r="B431" s="10"/>
      <c r="C431" s="10"/>
      <c r="D431" s="11"/>
      <c r="E431" s="20"/>
      <c r="F431" s="12"/>
      <c r="G431" s="13"/>
      <c r="H431" s="11"/>
      <c r="I431" s="14"/>
      <c r="J431" s="12"/>
      <c r="K431" s="11"/>
      <c r="L431" s="93"/>
      <c r="M431" s="15"/>
      <c r="N431" s="16"/>
      <c r="O431" s="18"/>
      <c r="P431" s="18"/>
      <c r="Q431" s="11"/>
      <c r="R431" s="18"/>
    </row>
    <row r="432" spans="2:18" x14ac:dyDescent="0.2">
      <c r="B432" s="10"/>
      <c r="C432" s="10"/>
      <c r="D432" s="11"/>
      <c r="E432" s="20"/>
      <c r="F432" s="12"/>
      <c r="G432" s="13"/>
      <c r="H432" s="11"/>
      <c r="I432" s="14"/>
      <c r="J432" s="12"/>
      <c r="K432" s="11"/>
      <c r="L432" s="93"/>
      <c r="M432" s="15"/>
      <c r="N432" s="16"/>
      <c r="O432" s="18"/>
      <c r="P432" s="18"/>
      <c r="Q432" s="11"/>
      <c r="R432" s="18"/>
    </row>
    <row r="433" spans="2:18" x14ac:dyDescent="0.2">
      <c r="B433" s="10"/>
      <c r="C433" s="10"/>
      <c r="D433" s="11"/>
      <c r="E433" s="20"/>
      <c r="F433" s="12"/>
      <c r="G433" s="13"/>
      <c r="H433" s="11"/>
      <c r="I433" s="14"/>
      <c r="J433" s="12"/>
      <c r="K433" s="11"/>
      <c r="L433" s="93"/>
      <c r="M433" s="15"/>
      <c r="N433" s="16"/>
      <c r="O433" s="18"/>
      <c r="P433" s="18"/>
      <c r="Q433" s="11"/>
      <c r="R433" s="18"/>
    </row>
    <row r="434" spans="2:18" x14ac:dyDescent="0.2">
      <c r="B434" s="10"/>
      <c r="C434" s="10"/>
      <c r="D434" s="11"/>
      <c r="E434" s="20"/>
      <c r="F434" s="12"/>
      <c r="G434" s="13"/>
      <c r="H434" s="11"/>
      <c r="I434" s="14"/>
      <c r="J434" s="12"/>
      <c r="K434" s="11"/>
      <c r="L434" s="93"/>
      <c r="M434" s="15"/>
      <c r="N434" s="16"/>
      <c r="O434" s="18"/>
      <c r="P434" s="18"/>
      <c r="Q434" s="11"/>
      <c r="R434" s="18"/>
    </row>
    <row r="435" spans="2:18" x14ac:dyDescent="0.2">
      <c r="B435" s="10"/>
      <c r="C435" s="10"/>
      <c r="D435" s="11"/>
      <c r="E435" s="20"/>
      <c r="F435" s="12"/>
      <c r="G435" s="13"/>
      <c r="H435" s="11"/>
      <c r="I435" s="14"/>
      <c r="J435" s="12"/>
      <c r="K435" s="11"/>
      <c r="L435" s="93"/>
      <c r="M435" s="15"/>
      <c r="N435" s="16"/>
      <c r="O435" s="18"/>
      <c r="P435" s="18"/>
      <c r="Q435" s="11"/>
      <c r="R435" s="18"/>
    </row>
    <row r="436" spans="2:18" x14ac:dyDescent="0.2">
      <c r="B436" s="10"/>
      <c r="C436" s="10"/>
      <c r="D436" s="11"/>
      <c r="E436" s="20"/>
      <c r="F436" s="12"/>
      <c r="G436" s="13"/>
      <c r="H436" s="11"/>
      <c r="I436" s="14"/>
      <c r="J436" s="12"/>
      <c r="K436" s="11"/>
      <c r="L436" s="93"/>
      <c r="M436" s="15"/>
      <c r="N436" s="16"/>
      <c r="O436" s="18"/>
      <c r="P436" s="18"/>
      <c r="Q436" s="11"/>
      <c r="R436" s="18"/>
    </row>
    <row r="437" spans="2:18" x14ac:dyDescent="0.2">
      <c r="B437" s="10"/>
      <c r="C437" s="10"/>
      <c r="D437" s="11"/>
      <c r="E437" s="20"/>
      <c r="F437" s="12"/>
      <c r="G437" s="13"/>
      <c r="H437" s="11"/>
      <c r="I437" s="14"/>
      <c r="J437" s="12"/>
      <c r="K437" s="11"/>
      <c r="L437" s="93"/>
      <c r="M437" s="15"/>
      <c r="N437" s="16"/>
      <c r="O437" s="18"/>
      <c r="P437" s="18"/>
      <c r="Q437" s="11"/>
      <c r="R437" s="18"/>
    </row>
    <row r="438" spans="2:18" x14ac:dyDescent="0.2">
      <c r="B438" s="10"/>
      <c r="C438" s="10"/>
      <c r="D438" s="11"/>
      <c r="E438" s="20"/>
      <c r="F438" s="12"/>
      <c r="G438" s="13"/>
      <c r="H438" s="11"/>
      <c r="I438" s="14"/>
      <c r="J438" s="12"/>
      <c r="K438" s="11"/>
      <c r="L438" s="93"/>
      <c r="M438" s="15"/>
      <c r="N438" s="16"/>
      <c r="O438" s="18"/>
      <c r="P438" s="18"/>
      <c r="Q438" s="11"/>
      <c r="R438" s="18"/>
    </row>
    <row r="439" spans="2:18" x14ac:dyDescent="0.2">
      <c r="B439" s="10"/>
      <c r="C439" s="10"/>
      <c r="D439" s="11"/>
      <c r="E439" s="20"/>
      <c r="F439" s="12"/>
      <c r="G439" s="13"/>
      <c r="H439" s="11"/>
      <c r="I439" s="14"/>
      <c r="J439" s="12"/>
      <c r="K439" s="11"/>
      <c r="L439" s="93"/>
      <c r="M439" s="15"/>
      <c r="N439" s="16"/>
      <c r="O439" s="18"/>
      <c r="P439" s="18"/>
      <c r="Q439" s="11"/>
      <c r="R439" s="18"/>
    </row>
    <row r="440" spans="2:18" x14ac:dyDescent="0.2">
      <c r="B440" s="10"/>
      <c r="C440" s="10"/>
      <c r="D440" s="11"/>
      <c r="E440" s="20"/>
      <c r="F440" s="12"/>
      <c r="G440" s="13"/>
      <c r="H440" s="11"/>
      <c r="I440" s="14"/>
      <c r="J440" s="12"/>
      <c r="K440" s="11"/>
      <c r="L440" s="93"/>
      <c r="M440" s="15"/>
      <c r="N440" s="16"/>
      <c r="O440" s="18"/>
      <c r="P440" s="18"/>
      <c r="Q440" s="11"/>
      <c r="R440" s="18"/>
    </row>
    <row r="441" spans="2:18" x14ac:dyDescent="0.2">
      <c r="B441" s="10"/>
      <c r="C441" s="10"/>
      <c r="D441" s="11"/>
      <c r="E441" s="20"/>
      <c r="F441" s="12"/>
      <c r="G441" s="13"/>
      <c r="H441" s="11"/>
      <c r="I441" s="14"/>
      <c r="J441" s="12"/>
      <c r="K441" s="11"/>
      <c r="L441" s="93"/>
      <c r="M441" s="15"/>
      <c r="N441" s="16"/>
      <c r="O441" s="18"/>
      <c r="P441" s="18"/>
      <c r="Q441" s="11"/>
      <c r="R441" s="18"/>
    </row>
    <row r="442" spans="2:18" x14ac:dyDescent="0.2">
      <c r="B442" s="10"/>
      <c r="C442" s="10"/>
      <c r="D442" s="11"/>
      <c r="E442" s="20"/>
      <c r="F442" s="12"/>
      <c r="G442" s="13"/>
      <c r="H442" s="11"/>
      <c r="I442" s="14"/>
      <c r="J442" s="12"/>
      <c r="K442" s="11"/>
      <c r="L442" s="93"/>
      <c r="M442" s="15"/>
      <c r="N442" s="16"/>
      <c r="O442" s="18"/>
      <c r="P442" s="18"/>
      <c r="Q442" s="11"/>
      <c r="R442" s="18"/>
    </row>
    <row r="443" spans="2:18" x14ac:dyDescent="0.2">
      <c r="B443" s="10"/>
      <c r="C443" s="10"/>
      <c r="D443" s="11"/>
      <c r="E443" s="20"/>
      <c r="F443" s="12"/>
      <c r="G443" s="13"/>
      <c r="H443" s="11"/>
      <c r="I443" s="14"/>
      <c r="J443" s="12"/>
      <c r="K443" s="11"/>
      <c r="L443" s="93"/>
      <c r="M443" s="15"/>
      <c r="N443" s="16"/>
      <c r="O443" s="18"/>
      <c r="P443" s="18"/>
      <c r="Q443" s="11"/>
      <c r="R443" s="18"/>
    </row>
    <row r="444" spans="2:18" x14ac:dyDescent="0.2">
      <c r="B444" s="10"/>
      <c r="C444" s="10"/>
      <c r="D444" s="11"/>
      <c r="E444" s="20"/>
      <c r="F444" s="12"/>
      <c r="G444" s="13"/>
      <c r="H444" s="11"/>
      <c r="I444" s="14"/>
      <c r="J444" s="12"/>
      <c r="K444" s="11"/>
      <c r="L444" s="93"/>
      <c r="M444" s="15"/>
      <c r="N444" s="16"/>
      <c r="O444" s="18"/>
      <c r="P444" s="18"/>
      <c r="Q444" s="11"/>
      <c r="R444" s="18"/>
    </row>
    <row r="445" spans="2:18" x14ac:dyDescent="0.2">
      <c r="B445" s="10"/>
      <c r="C445" s="10"/>
      <c r="D445" s="11"/>
      <c r="E445" s="20"/>
      <c r="F445" s="12"/>
      <c r="G445" s="13"/>
      <c r="H445" s="11"/>
      <c r="I445" s="14"/>
      <c r="J445" s="12"/>
      <c r="K445" s="11"/>
      <c r="L445" s="93"/>
      <c r="M445" s="15"/>
      <c r="N445" s="16"/>
      <c r="O445" s="18"/>
      <c r="P445" s="18"/>
      <c r="Q445" s="11"/>
      <c r="R445" s="18"/>
    </row>
    <row r="446" spans="2:18" x14ac:dyDescent="0.2">
      <c r="B446" s="10"/>
      <c r="C446" s="10"/>
      <c r="D446" s="11"/>
      <c r="E446" s="20"/>
      <c r="F446" s="12"/>
      <c r="G446" s="13"/>
      <c r="H446" s="11"/>
      <c r="I446" s="14"/>
      <c r="J446" s="12"/>
      <c r="K446" s="11"/>
      <c r="L446" s="93"/>
      <c r="M446" s="15"/>
      <c r="N446" s="16"/>
      <c r="O446" s="18"/>
      <c r="P446" s="18"/>
      <c r="Q446" s="11"/>
      <c r="R446" s="18"/>
    </row>
    <row r="447" spans="2:18" x14ac:dyDescent="0.2">
      <c r="B447" s="10"/>
      <c r="C447" s="10"/>
      <c r="D447" s="11"/>
      <c r="E447" s="20"/>
      <c r="F447" s="12"/>
      <c r="G447" s="13"/>
      <c r="H447" s="11"/>
      <c r="I447" s="14"/>
      <c r="J447" s="12"/>
      <c r="K447" s="11"/>
      <c r="L447" s="93"/>
      <c r="M447" s="15"/>
      <c r="N447" s="16"/>
      <c r="O447" s="18"/>
      <c r="P447" s="18"/>
      <c r="Q447" s="11"/>
      <c r="R447" s="18"/>
    </row>
    <row r="448" spans="2:18" x14ac:dyDescent="0.2">
      <c r="B448" s="10"/>
      <c r="C448" s="10"/>
      <c r="D448" s="11"/>
      <c r="E448" s="20"/>
      <c r="F448" s="12"/>
      <c r="G448" s="13"/>
      <c r="H448" s="11"/>
      <c r="I448" s="14"/>
      <c r="J448" s="12"/>
      <c r="K448" s="11"/>
      <c r="L448" s="93"/>
      <c r="M448" s="15"/>
      <c r="N448" s="16"/>
      <c r="O448" s="18"/>
      <c r="P448" s="18"/>
      <c r="Q448" s="11"/>
      <c r="R448" s="18"/>
    </row>
    <row r="449" spans="2:18" x14ac:dyDescent="0.2">
      <c r="B449" s="10"/>
      <c r="C449" s="10"/>
      <c r="D449" s="11"/>
      <c r="E449" s="20"/>
      <c r="F449" s="12"/>
      <c r="G449" s="13"/>
      <c r="H449" s="11"/>
      <c r="I449" s="14"/>
      <c r="J449" s="12"/>
      <c r="K449" s="11"/>
      <c r="L449" s="93"/>
      <c r="M449" s="15"/>
      <c r="N449" s="16"/>
      <c r="O449" s="18"/>
      <c r="P449" s="18"/>
      <c r="Q449" s="11"/>
      <c r="R449" s="18"/>
    </row>
    <row r="450" spans="2:18" x14ac:dyDescent="0.2">
      <c r="B450" s="10"/>
      <c r="C450" s="10"/>
      <c r="D450" s="11"/>
      <c r="E450" s="20"/>
      <c r="F450" s="12"/>
      <c r="G450" s="13"/>
      <c r="H450" s="11"/>
      <c r="I450" s="14"/>
      <c r="J450" s="12"/>
      <c r="K450" s="11"/>
      <c r="L450" s="93"/>
      <c r="M450" s="15"/>
      <c r="N450" s="16"/>
      <c r="O450" s="18"/>
      <c r="P450" s="18"/>
      <c r="Q450" s="11"/>
      <c r="R450" s="18"/>
    </row>
    <row r="451" spans="2:18" x14ac:dyDescent="0.2">
      <c r="B451" s="10"/>
      <c r="C451" s="10"/>
      <c r="D451" s="11"/>
      <c r="E451" s="20"/>
      <c r="F451" s="12"/>
      <c r="G451" s="13"/>
      <c r="H451" s="11"/>
      <c r="I451" s="14"/>
      <c r="J451" s="12"/>
      <c r="K451" s="11"/>
      <c r="L451" s="93"/>
      <c r="M451" s="15"/>
      <c r="N451" s="16"/>
      <c r="O451" s="18"/>
      <c r="P451" s="18"/>
      <c r="Q451" s="11"/>
      <c r="R451" s="18"/>
    </row>
    <row r="452" spans="2:18" x14ac:dyDescent="0.2">
      <c r="B452" s="10"/>
      <c r="C452" s="10"/>
      <c r="D452" s="11"/>
      <c r="E452" s="20"/>
      <c r="F452" s="12"/>
      <c r="G452" s="13"/>
      <c r="H452" s="11"/>
      <c r="I452" s="14"/>
      <c r="J452" s="12"/>
      <c r="K452" s="11"/>
      <c r="L452" s="93"/>
      <c r="M452" s="15"/>
      <c r="N452" s="16"/>
      <c r="O452" s="18"/>
      <c r="P452" s="18"/>
      <c r="Q452" s="11"/>
      <c r="R452" s="18"/>
    </row>
    <row r="453" spans="2:18" x14ac:dyDescent="0.2">
      <c r="B453" s="10"/>
      <c r="C453" s="10"/>
      <c r="D453" s="11"/>
      <c r="E453" s="20"/>
      <c r="F453" s="12"/>
      <c r="G453" s="13"/>
      <c r="H453" s="11"/>
      <c r="I453" s="14"/>
      <c r="J453" s="12"/>
      <c r="K453" s="11"/>
      <c r="L453" s="93"/>
      <c r="M453" s="15"/>
      <c r="N453" s="16"/>
      <c r="O453" s="18"/>
      <c r="P453" s="18"/>
      <c r="Q453" s="11"/>
      <c r="R453" s="18"/>
    </row>
    <row r="454" spans="2:18" x14ac:dyDescent="0.2">
      <c r="B454" s="10"/>
      <c r="C454" s="10"/>
      <c r="D454" s="11"/>
      <c r="E454" s="20"/>
      <c r="F454" s="12"/>
      <c r="G454" s="13"/>
      <c r="H454" s="11"/>
      <c r="I454" s="14"/>
      <c r="J454" s="12"/>
      <c r="K454" s="11"/>
      <c r="L454" s="93"/>
      <c r="M454" s="15"/>
      <c r="N454" s="16"/>
      <c r="O454" s="18"/>
      <c r="P454" s="18"/>
      <c r="Q454" s="11"/>
      <c r="R454" s="18"/>
    </row>
    <row r="455" spans="2:18" x14ac:dyDescent="0.2">
      <c r="B455" s="10"/>
      <c r="C455" s="10"/>
      <c r="D455" s="11"/>
      <c r="E455" s="20"/>
      <c r="F455" s="12"/>
      <c r="G455" s="13"/>
      <c r="H455" s="11"/>
      <c r="I455" s="14"/>
      <c r="J455" s="12"/>
      <c r="K455" s="11"/>
      <c r="L455" s="93"/>
      <c r="M455" s="15"/>
      <c r="N455" s="16"/>
      <c r="O455" s="18"/>
      <c r="P455" s="18"/>
      <c r="Q455" s="11"/>
      <c r="R455" s="18"/>
    </row>
    <row r="456" spans="2:18" x14ac:dyDescent="0.2">
      <c r="B456" s="10"/>
      <c r="C456" s="10"/>
      <c r="D456" s="11"/>
      <c r="E456" s="20"/>
      <c r="F456" s="12"/>
      <c r="G456" s="13"/>
      <c r="H456" s="11"/>
      <c r="I456" s="14"/>
      <c r="J456" s="12"/>
      <c r="K456" s="11"/>
      <c r="L456" s="93"/>
      <c r="M456" s="15"/>
      <c r="N456" s="16"/>
      <c r="O456" s="18"/>
      <c r="P456" s="18"/>
      <c r="Q456" s="11"/>
      <c r="R456" s="18"/>
    </row>
    <row r="457" spans="2:18" x14ac:dyDescent="0.2">
      <c r="B457" s="10"/>
      <c r="C457" s="10"/>
      <c r="D457" s="11"/>
      <c r="E457" s="20"/>
      <c r="F457" s="12"/>
      <c r="G457" s="13"/>
      <c r="H457" s="11"/>
      <c r="I457" s="14"/>
      <c r="J457" s="12"/>
      <c r="K457" s="11"/>
      <c r="L457" s="93"/>
      <c r="M457" s="15"/>
      <c r="N457" s="16"/>
      <c r="O457" s="18"/>
      <c r="P457" s="18"/>
      <c r="Q457" s="11"/>
      <c r="R457" s="18"/>
    </row>
    <row r="458" spans="2:18" x14ac:dyDescent="0.2">
      <c r="B458" s="10"/>
      <c r="C458" s="10"/>
      <c r="D458" s="11"/>
      <c r="E458" s="20"/>
      <c r="F458" s="12"/>
      <c r="G458" s="13"/>
      <c r="H458" s="11"/>
      <c r="I458" s="14"/>
      <c r="J458" s="12"/>
      <c r="K458" s="11"/>
      <c r="L458" s="93"/>
      <c r="M458" s="15"/>
      <c r="N458" s="16"/>
      <c r="O458" s="18"/>
      <c r="P458" s="18"/>
      <c r="Q458" s="11"/>
      <c r="R458" s="18"/>
    </row>
    <row r="459" spans="2:18" x14ac:dyDescent="0.2">
      <c r="B459" s="10"/>
      <c r="C459" s="10"/>
      <c r="D459" s="11"/>
      <c r="E459" s="20"/>
      <c r="F459" s="12"/>
      <c r="G459" s="13"/>
      <c r="H459" s="11"/>
      <c r="I459" s="14"/>
      <c r="J459" s="12"/>
      <c r="K459" s="11"/>
      <c r="L459" s="93"/>
      <c r="M459" s="15"/>
      <c r="N459" s="16"/>
      <c r="O459" s="18"/>
      <c r="P459" s="18"/>
      <c r="Q459" s="11"/>
      <c r="R459" s="18"/>
    </row>
    <row r="460" spans="2:18" x14ac:dyDescent="0.2">
      <c r="B460" s="10"/>
      <c r="C460" s="10"/>
      <c r="D460" s="11"/>
      <c r="E460" s="20"/>
      <c r="F460" s="12"/>
      <c r="G460" s="13"/>
      <c r="H460" s="11"/>
      <c r="I460" s="14"/>
      <c r="J460" s="12"/>
      <c r="K460" s="11"/>
      <c r="L460" s="93"/>
      <c r="M460" s="15"/>
      <c r="N460" s="16"/>
      <c r="O460" s="18"/>
      <c r="P460" s="18"/>
      <c r="Q460" s="11"/>
      <c r="R460" s="18"/>
    </row>
    <row r="461" spans="2:18" x14ac:dyDescent="0.2">
      <c r="B461" s="10"/>
      <c r="C461" s="10"/>
      <c r="D461" s="11"/>
      <c r="E461" s="20"/>
      <c r="F461" s="12"/>
      <c r="G461" s="13"/>
      <c r="H461" s="11"/>
      <c r="I461" s="14"/>
      <c r="J461" s="12"/>
      <c r="K461" s="11"/>
      <c r="L461" s="93"/>
      <c r="M461" s="15"/>
      <c r="N461" s="16"/>
      <c r="O461" s="18"/>
      <c r="P461" s="18"/>
      <c r="Q461" s="11"/>
      <c r="R461" s="18"/>
    </row>
    <row r="462" spans="2:18" x14ac:dyDescent="0.2">
      <c r="B462" s="10"/>
      <c r="C462" s="10"/>
      <c r="D462" s="11"/>
      <c r="E462" s="20"/>
      <c r="F462" s="12"/>
      <c r="G462" s="13"/>
      <c r="H462" s="11"/>
      <c r="I462" s="14"/>
      <c r="J462" s="12"/>
      <c r="K462" s="11"/>
      <c r="L462" s="93"/>
      <c r="M462" s="15"/>
      <c r="N462" s="16"/>
      <c r="O462" s="18"/>
      <c r="P462" s="18"/>
      <c r="Q462" s="11"/>
      <c r="R462" s="18"/>
    </row>
    <row r="463" spans="2:18" x14ac:dyDescent="0.2">
      <c r="B463" s="10"/>
      <c r="C463" s="10"/>
      <c r="D463" s="11"/>
      <c r="E463" s="20"/>
      <c r="F463" s="12"/>
      <c r="G463" s="13"/>
      <c r="H463" s="11"/>
      <c r="I463" s="14"/>
      <c r="J463" s="12"/>
      <c r="K463" s="11"/>
      <c r="L463" s="93"/>
      <c r="M463" s="15"/>
      <c r="N463" s="16"/>
      <c r="O463" s="18"/>
      <c r="P463" s="18"/>
      <c r="Q463" s="11"/>
      <c r="R463" s="18"/>
    </row>
    <row r="464" spans="2:18" x14ac:dyDescent="0.2">
      <c r="B464" s="10"/>
      <c r="C464" s="10"/>
      <c r="D464" s="11"/>
      <c r="E464" s="20"/>
      <c r="F464" s="12"/>
      <c r="G464" s="13"/>
      <c r="H464" s="11"/>
      <c r="I464" s="14"/>
      <c r="J464" s="12"/>
      <c r="K464" s="11"/>
      <c r="L464" s="93"/>
      <c r="M464" s="15"/>
      <c r="N464" s="16"/>
      <c r="O464" s="18"/>
      <c r="P464" s="18"/>
      <c r="Q464" s="11"/>
      <c r="R464" s="18"/>
    </row>
    <row r="465" spans="2:18" x14ac:dyDescent="0.2">
      <c r="B465" s="10"/>
      <c r="C465" s="10"/>
      <c r="D465" s="11"/>
      <c r="E465" s="20"/>
      <c r="F465" s="12"/>
      <c r="G465" s="13"/>
      <c r="H465" s="11"/>
      <c r="I465" s="14"/>
      <c r="J465" s="12"/>
      <c r="K465" s="11"/>
      <c r="L465" s="93"/>
      <c r="M465" s="15"/>
      <c r="N465" s="16"/>
      <c r="O465" s="18"/>
      <c r="P465" s="18"/>
      <c r="Q465" s="11"/>
      <c r="R465" s="18"/>
    </row>
    <row r="466" spans="2:18" x14ac:dyDescent="0.2">
      <c r="B466" s="10"/>
      <c r="C466" s="10"/>
      <c r="D466" s="11"/>
      <c r="E466" s="20"/>
      <c r="F466" s="12"/>
      <c r="G466" s="13"/>
      <c r="H466" s="11"/>
      <c r="I466" s="14"/>
      <c r="J466" s="12"/>
      <c r="K466" s="11"/>
      <c r="L466" s="93"/>
      <c r="M466" s="15"/>
      <c r="N466" s="16"/>
      <c r="O466" s="18"/>
      <c r="P466" s="18"/>
      <c r="Q466" s="11"/>
      <c r="R466" s="18"/>
    </row>
    <row r="467" spans="2:18" x14ac:dyDescent="0.2">
      <c r="B467" s="10"/>
      <c r="C467" s="10"/>
      <c r="D467" s="11"/>
      <c r="E467" s="20"/>
      <c r="F467" s="12"/>
      <c r="G467" s="13"/>
      <c r="H467" s="11"/>
      <c r="I467" s="14"/>
      <c r="J467" s="12"/>
      <c r="K467" s="11"/>
      <c r="L467" s="93"/>
      <c r="M467" s="15"/>
      <c r="N467" s="16"/>
      <c r="O467" s="18"/>
      <c r="P467" s="18"/>
      <c r="Q467" s="11"/>
      <c r="R467" s="18"/>
    </row>
    <row r="468" spans="2:18" x14ac:dyDescent="0.2">
      <c r="B468" s="10"/>
      <c r="C468" s="10"/>
      <c r="D468" s="11"/>
      <c r="E468" s="20"/>
      <c r="F468" s="12"/>
      <c r="G468" s="13"/>
      <c r="H468" s="11"/>
      <c r="I468" s="14"/>
      <c r="J468" s="12"/>
      <c r="K468" s="11"/>
      <c r="L468" s="93"/>
      <c r="M468" s="15"/>
      <c r="N468" s="16"/>
      <c r="O468" s="18"/>
      <c r="P468" s="18"/>
      <c r="Q468" s="11"/>
      <c r="R468" s="18"/>
    </row>
    <row r="469" spans="2:18" x14ac:dyDescent="0.2">
      <c r="B469" s="10"/>
      <c r="C469" s="10"/>
      <c r="D469" s="11"/>
      <c r="E469" s="20"/>
      <c r="F469" s="12"/>
      <c r="G469" s="13"/>
      <c r="H469" s="11"/>
      <c r="I469" s="14"/>
      <c r="J469" s="12"/>
      <c r="K469" s="11"/>
      <c r="L469" s="93"/>
      <c r="M469" s="15"/>
      <c r="N469" s="16"/>
      <c r="O469" s="18"/>
      <c r="P469" s="18"/>
      <c r="Q469" s="11"/>
      <c r="R469" s="18"/>
    </row>
    <row r="470" spans="2:18" x14ac:dyDescent="0.2">
      <c r="B470" s="10"/>
      <c r="C470" s="10"/>
      <c r="D470" s="11"/>
      <c r="E470" s="20"/>
      <c r="F470" s="12"/>
      <c r="G470" s="13"/>
      <c r="H470" s="11"/>
      <c r="I470" s="14"/>
      <c r="J470" s="12"/>
      <c r="K470" s="11"/>
      <c r="L470" s="93"/>
      <c r="M470" s="15"/>
      <c r="N470" s="16"/>
      <c r="O470" s="18"/>
      <c r="P470" s="18"/>
      <c r="Q470" s="11"/>
      <c r="R470" s="18"/>
    </row>
    <row r="471" spans="2:18" x14ac:dyDescent="0.2">
      <c r="B471" s="10"/>
      <c r="C471" s="10"/>
      <c r="D471" s="11"/>
      <c r="E471" s="20"/>
      <c r="F471" s="12"/>
      <c r="G471" s="13"/>
      <c r="H471" s="11"/>
      <c r="I471" s="14"/>
      <c r="J471" s="12"/>
      <c r="K471" s="11"/>
      <c r="L471" s="93"/>
      <c r="M471" s="15"/>
      <c r="N471" s="16"/>
      <c r="O471" s="18"/>
      <c r="P471" s="18"/>
      <c r="Q471" s="11"/>
      <c r="R471" s="18"/>
    </row>
    <row r="472" spans="2:18" x14ac:dyDescent="0.2">
      <c r="B472" s="10"/>
      <c r="C472" s="10"/>
      <c r="D472" s="11"/>
      <c r="E472" s="20"/>
      <c r="F472" s="12"/>
      <c r="G472" s="13"/>
      <c r="H472" s="11"/>
      <c r="I472" s="14"/>
      <c r="J472" s="12"/>
      <c r="K472" s="11"/>
      <c r="L472" s="93"/>
      <c r="M472" s="15"/>
      <c r="N472" s="16"/>
      <c r="O472" s="18"/>
      <c r="P472" s="18"/>
      <c r="Q472" s="11"/>
      <c r="R472" s="18"/>
    </row>
    <row r="473" spans="2:18" x14ac:dyDescent="0.2">
      <c r="B473" s="10"/>
      <c r="C473" s="10"/>
      <c r="D473" s="11"/>
      <c r="E473" s="20"/>
      <c r="F473" s="12"/>
      <c r="G473" s="13"/>
      <c r="H473" s="11"/>
      <c r="I473" s="14"/>
      <c r="J473" s="12"/>
      <c r="K473" s="11"/>
      <c r="L473" s="93"/>
      <c r="M473" s="15"/>
      <c r="N473" s="16"/>
      <c r="O473" s="18"/>
      <c r="P473" s="18"/>
      <c r="Q473" s="11"/>
      <c r="R473" s="18"/>
    </row>
    <row r="474" spans="2:18" x14ac:dyDescent="0.2">
      <c r="B474" s="10"/>
      <c r="C474" s="10"/>
      <c r="D474" s="11"/>
      <c r="E474" s="20"/>
      <c r="F474" s="12"/>
      <c r="G474" s="13"/>
      <c r="H474" s="11"/>
      <c r="I474" s="14"/>
      <c r="J474" s="12"/>
      <c r="K474" s="11"/>
      <c r="L474" s="93"/>
      <c r="M474" s="15"/>
      <c r="N474" s="16"/>
      <c r="O474" s="18"/>
      <c r="P474" s="18"/>
      <c r="Q474" s="11"/>
      <c r="R474" s="18"/>
    </row>
    <row r="475" spans="2:18" x14ac:dyDescent="0.2">
      <c r="B475" s="10"/>
      <c r="C475" s="10"/>
      <c r="D475" s="11"/>
      <c r="E475" s="20"/>
      <c r="F475" s="12"/>
      <c r="G475" s="13"/>
      <c r="H475" s="11"/>
      <c r="I475" s="14"/>
      <c r="J475" s="12"/>
      <c r="K475" s="11"/>
      <c r="L475" s="93"/>
      <c r="M475" s="15"/>
      <c r="N475" s="16"/>
      <c r="O475" s="18"/>
      <c r="P475" s="18"/>
      <c r="Q475" s="11"/>
      <c r="R475" s="18"/>
    </row>
    <row r="476" spans="2:18" x14ac:dyDescent="0.2">
      <c r="B476" s="10"/>
      <c r="C476" s="10"/>
      <c r="D476" s="11"/>
      <c r="E476" s="20"/>
      <c r="F476" s="12"/>
      <c r="G476" s="13"/>
      <c r="H476" s="11"/>
      <c r="I476" s="14"/>
      <c r="J476" s="12"/>
      <c r="K476" s="11"/>
      <c r="L476" s="93"/>
      <c r="M476" s="15"/>
      <c r="N476" s="16"/>
      <c r="O476" s="18"/>
      <c r="P476" s="18"/>
      <c r="Q476" s="11"/>
      <c r="R476" s="18"/>
    </row>
    <row r="477" spans="2:18" x14ac:dyDescent="0.2">
      <c r="B477" s="10"/>
      <c r="C477" s="10"/>
      <c r="D477" s="11"/>
      <c r="E477" s="20"/>
      <c r="F477" s="12"/>
      <c r="G477" s="13"/>
      <c r="H477" s="11"/>
      <c r="I477" s="14"/>
      <c r="J477" s="12"/>
      <c r="K477" s="11"/>
      <c r="L477" s="93"/>
      <c r="M477" s="15"/>
      <c r="N477" s="16"/>
      <c r="O477" s="18"/>
      <c r="P477" s="18"/>
      <c r="Q477" s="11"/>
      <c r="R477" s="18"/>
    </row>
    <row r="478" spans="2:18" x14ac:dyDescent="0.2">
      <c r="B478" s="10"/>
      <c r="C478" s="10"/>
      <c r="D478" s="11"/>
      <c r="E478" s="20"/>
      <c r="F478" s="12"/>
      <c r="G478" s="13"/>
      <c r="H478" s="11"/>
      <c r="I478" s="14"/>
      <c r="J478" s="12"/>
      <c r="K478" s="11"/>
      <c r="L478" s="93"/>
      <c r="M478" s="15"/>
      <c r="N478" s="16"/>
      <c r="O478" s="18"/>
      <c r="P478" s="18"/>
      <c r="Q478" s="11"/>
      <c r="R478" s="18"/>
    </row>
    <row r="479" spans="2:18" x14ac:dyDescent="0.2">
      <c r="B479" s="10"/>
      <c r="C479" s="10"/>
      <c r="D479" s="11"/>
      <c r="E479" s="20"/>
      <c r="F479" s="12"/>
      <c r="G479" s="13"/>
      <c r="H479" s="11"/>
      <c r="I479" s="14"/>
      <c r="J479" s="12"/>
      <c r="K479" s="11"/>
      <c r="L479" s="93"/>
      <c r="M479" s="15"/>
      <c r="N479" s="16"/>
      <c r="O479" s="18"/>
      <c r="P479" s="18"/>
      <c r="Q479" s="11"/>
      <c r="R479" s="18"/>
    </row>
    <row r="480" spans="2:18" x14ac:dyDescent="0.2">
      <c r="B480" s="10"/>
      <c r="C480" s="10"/>
      <c r="D480" s="11"/>
      <c r="E480" s="20"/>
      <c r="F480" s="12"/>
      <c r="G480" s="13"/>
      <c r="H480" s="11"/>
      <c r="I480" s="14"/>
      <c r="J480" s="12"/>
      <c r="K480" s="11"/>
      <c r="L480" s="93"/>
      <c r="M480" s="15"/>
      <c r="N480" s="16"/>
      <c r="O480" s="18"/>
      <c r="P480" s="18"/>
      <c r="Q480" s="11"/>
      <c r="R480" s="18"/>
    </row>
    <row r="481" spans="2:18" x14ac:dyDescent="0.2">
      <c r="B481" s="10"/>
      <c r="C481" s="10"/>
      <c r="D481" s="11"/>
      <c r="E481" s="20"/>
      <c r="F481" s="12"/>
      <c r="G481" s="13"/>
      <c r="H481" s="11"/>
      <c r="I481" s="14"/>
      <c r="J481" s="12"/>
      <c r="K481" s="11"/>
      <c r="L481" s="93"/>
      <c r="M481" s="15"/>
      <c r="N481" s="16"/>
      <c r="O481" s="18"/>
      <c r="P481" s="18"/>
      <c r="Q481" s="11"/>
      <c r="R481" s="18"/>
    </row>
    <row r="482" spans="2:18" x14ac:dyDescent="0.2">
      <c r="B482" s="10"/>
      <c r="C482" s="10"/>
      <c r="D482" s="11"/>
      <c r="E482" s="20"/>
      <c r="F482" s="12"/>
      <c r="G482" s="13"/>
      <c r="H482" s="11"/>
      <c r="I482" s="14"/>
      <c r="J482" s="12"/>
      <c r="K482" s="11"/>
      <c r="L482" s="93"/>
      <c r="M482" s="15"/>
      <c r="N482" s="16"/>
      <c r="O482" s="18"/>
      <c r="P482" s="18"/>
      <c r="Q482" s="11"/>
      <c r="R482" s="18"/>
    </row>
    <row r="483" spans="2:18" x14ac:dyDescent="0.2">
      <c r="B483" s="10"/>
      <c r="C483" s="10"/>
      <c r="D483" s="11"/>
      <c r="E483" s="20"/>
      <c r="F483" s="12"/>
      <c r="G483" s="13"/>
      <c r="H483" s="11"/>
      <c r="I483" s="14"/>
      <c r="J483" s="12"/>
      <c r="K483" s="11"/>
      <c r="L483" s="93"/>
      <c r="M483" s="15"/>
      <c r="N483" s="16"/>
      <c r="O483" s="18"/>
      <c r="P483" s="18"/>
      <c r="Q483" s="11"/>
      <c r="R483" s="18"/>
    </row>
    <row r="484" spans="2:18" x14ac:dyDescent="0.2">
      <c r="B484" s="10"/>
      <c r="C484" s="10"/>
      <c r="D484" s="11"/>
      <c r="E484" s="20"/>
      <c r="F484" s="12"/>
      <c r="G484" s="13"/>
      <c r="H484" s="11"/>
      <c r="I484" s="14"/>
      <c r="J484" s="12"/>
      <c r="K484" s="11"/>
      <c r="L484" s="93"/>
      <c r="M484" s="15"/>
      <c r="N484" s="16"/>
      <c r="O484" s="18"/>
      <c r="P484" s="18"/>
      <c r="Q484" s="11"/>
      <c r="R484" s="18"/>
    </row>
    <row r="485" spans="2:18" x14ac:dyDescent="0.2">
      <c r="B485" s="10"/>
      <c r="C485" s="10"/>
      <c r="D485" s="11"/>
      <c r="E485" s="20"/>
      <c r="F485" s="12"/>
      <c r="G485" s="13"/>
      <c r="H485" s="11"/>
      <c r="I485" s="14"/>
      <c r="J485" s="12"/>
      <c r="K485" s="11"/>
      <c r="L485" s="93"/>
      <c r="M485" s="15"/>
      <c r="N485" s="16"/>
      <c r="O485" s="18"/>
      <c r="P485" s="18"/>
      <c r="Q485" s="11"/>
      <c r="R485" s="18"/>
    </row>
    <row r="486" spans="2:18" x14ac:dyDescent="0.2">
      <c r="B486" s="10"/>
      <c r="C486" s="10"/>
      <c r="D486" s="11"/>
      <c r="E486" s="20"/>
      <c r="F486" s="12"/>
      <c r="G486" s="13"/>
      <c r="H486" s="11"/>
      <c r="I486" s="14"/>
      <c r="J486" s="12"/>
      <c r="K486" s="11"/>
      <c r="L486" s="93"/>
      <c r="M486" s="15"/>
      <c r="N486" s="16"/>
      <c r="O486" s="18"/>
      <c r="P486" s="18"/>
      <c r="Q486" s="11"/>
      <c r="R486" s="18"/>
    </row>
    <row r="487" spans="2:18" x14ac:dyDescent="0.2">
      <c r="B487" s="10"/>
      <c r="C487" s="10"/>
      <c r="D487" s="11"/>
      <c r="E487" s="20"/>
      <c r="F487" s="12"/>
      <c r="G487" s="13"/>
      <c r="H487" s="11"/>
      <c r="I487" s="14"/>
      <c r="J487" s="12"/>
      <c r="K487" s="11"/>
      <c r="L487" s="93"/>
      <c r="M487" s="15"/>
      <c r="N487" s="16"/>
      <c r="O487" s="18"/>
      <c r="P487" s="18"/>
      <c r="Q487" s="11"/>
      <c r="R487" s="18"/>
    </row>
    <row r="488" spans="2:18" x14ac:dyDescent="0.2">
      <c r="B488" s="10"/>
      <c r="C488" s="10"/>
      <c r="D488" s="11"/>
      <c r="E488" s="20"/>
      <c r="F488" s="12"/>
      <c r="G488" s="13"/>
      <c r="H488" s="11"/>
      <c r="I488" s="14"/>
      <c r="J488" s="12"/>
      <c r="K488" s="11"/>
      <c r="L488" s="93"/>
      <c r="M488" s="15"/>
      <c r="N488" s="16"/>
      <c r="O488" s="18"/>
      <c r="P488" s="18"/>
      <c r="Q488" s="11"/>
      <c r="R488" s="18"/>
    </row>
    <row r="489" spans="2:18" x14ac:dyDescent="0.2">
      <c r="B489" s="10"/>
      <c r="C489" s="10"/>
      <c r="D489" s="11"/>
      <c r="E489" s="20"/>
      <c r="F489" s="12"/>
      <c r="G489" s="13"/>
      <c r="H489" s="11"/>
      <c r="I489" s="14"/>
      <c r="J489" s="12"/>
      <c r="K489" s="11"/>
      <c r="L489" s="93"/>
      <c r="M489" s="15"/>
      <c r="N489" s="16"/>
      <c r="O489" s="18"/>
      <c r="P489" s="18"/>
      <c r="Q489" s="11"/>
      <c r="R489" s="18"/>
    </row>
    <row r="490" spans="2:18" x14ac:dyDescent="0.2">
      <c r="B490" s="10"/>
      <c r="C490" s="10"/>
      <c r="D490" s="11"/>
      <c r="E490" s="20"/>
      <c r="F490" s="12"/>
      <c r="G490" s="13"/>
      <c r="H490" s="11"/>
      <c r="I490" s="14"/>
      <c r="J490" s="12"/>
      <c r="K490" s="11"/>
      <c r="L490" s="93"/>
      <c r="M490" s="15"/>
      <c r="N490" s="16"/>
      <c r="O490" s="18"/>
      <c r="P490" s="18"/>
      <c r="Q490" s="11"/>
      <c r="R490" s="18"/>
    </row>
    <row r="491" spans="2:18" x14ac:dyDescent="0.2">
      <c r="B491" s="10"/>
      <c r="C491" s="10"/>
      <c r="D491" s="11"/>
      <c r="E491" s="20"/>
      <c r="F491" s="12"/>
      <c r="G491" s="13"/>
      <c r="H491" s="11"/>
      <c r="I491" s="14"/>
      <c r="J491" s="12"/>
      <c r="K491" s="11"/>
      <c r="L491" s="93"/>
      <c r="M491" s="15"/>
      <c r="N491" s="16"/>
      <c r="O491" s="18"/>
      <c r="P491" s="18"/>
      <c r="Q491" s="11"/>
      <c r="R491" s="18"/>
    </row>
    <row r="492" spans="2:18" x14ac:dyDescent="0.2">
      <c r="B492" s="10"/>
      <c r="C492" s="10"/>
      <c r="D492" s="11"/>
      <c r="E492" s="20"/>
      <c r="F492" s="12"/>
      <c r="G492" s="13"/>
      <c r="H492" s="11"/>
      <c r="I492" s="14"/>
      <c r="J492" s="12"/>
      <c r="K492" s="11"/>
      <c r="L492" s="93"/>
      <c r="M492" s="15"/>
      <c r="N492" s="16"/>
      <c r="O492" s="18"/>
      <c r="P492" s="18"/>
      <c r="Q492" s="11"/>
      <c r="R492" s="18"/>
    </row>
    <row r="493" spans="2:18" x14ac:dyDescent="0.2">
      <c r="B493" s="10"/>
      <c r="C493" s="10"/>
      <c r="D493" s="11"/>
      <c r="E493" s="20"/>
      <c r="F493" s="12"/>
      <c r="G493" s="13"/>
      <c r="H493" s="11"/>
      <c r="I493" s="14"/>
      <c r="J493" s="12"/>
      <c r="K493" s="11"/>
      <c r="L493" s="93"/>
      <c r="M493" s="15"/>
      <c r="N493" s="16"/>
      <c r="O493" s="18"/>
      <c r="P493" s="18"/>
      <c r="Q493" s="11"/>
      <c r="R493" s="18"/>
    </row>
    <row r="494" spans="2:18" x14ac:dyDescent="0.2">
      <c r="B494" s="10"/>
      <c r="C494" s="10"/>
      <c r="D494" s="11"/>
      <c r="E494" s="20"/>
      <c r="F494" s="12"/>
      <c r="G494" s="13"/>
      <c r="H494" s="11"/>
      <c r="I494" s="14"/>
      <c r="J494" s="12"/>
      <c r="K494" s="11"/>
      <c r="L494" s="93"/>
      <c r="M494" s="15"/>
      <c r="N494" s="16"/>
      <c r="O494" s="18"/>
      <c r="P494" s="18"/>
      <c r="Q494" s="11"/>
      <c r="R494" s="18"/>
    </row>
    <row r="495" spans="2:18" x14ac:dyDescent="0.2">
      <c r="B495" s="10"/>
      <c r="C495" s="10"/>
      <c r="D495" s="11"/>
      <c r="E495" s="20"/>
      <c r="F495" s="12"/>
      <c r="G495" s="13"/>
      <c r="H495" s="11"/>
      <c r="I495" s="14"/>
      <c r="J495" s="12"/>
      <c r="K495" s="11"/>
      <c r="L495" s="93"/>
      <c r="M495" s="15"/>
      <c r="N495" s="16"/>
      <c r="O495" s="18"/>
      <c r="P495" s="18"/>
      <c r="Q495" s="11"/>
      <c r="R495" s="18"/>
    </row>
    <row r="496" spans="2:18" x14ac:dyDescent="0.2">
      <c r="B496" s="10"/>
      <c r="C496" s="10"/>
      <c r="D496" s="11"/>
      <c r="E496" s="20"/>
      <c r="F496" s="12"/>
      <c r="G496" s="13"/>
      <c r="H496" s="11"/>
      <c r="I496" s="14"/>
      <c r="J496" s="12"/>
      <c r="K496" s="11"/>
      <c r="L496" s="93"/>
      <c r="M496" s="15"/>
      <c r="N496" s="16"/>
      <c r="O496" s="18"/>
      <c r="P496" s="18"/>
      <c r="Q496" s="11"/>
      <c r="R496" s="18"/>
    </row>
    <row r="497" spans="2:18" x14ac:dyDescent="0.2">
      <c r="B497" s="10"/>
      <c r="C497" s="10"/>
      <c r="D497" s="11"/>
      <c r="E497" s="20"/>
      <c r="F497" s="12"/>
      <c r="G497" s="13"/>
      <c r="H497" s="11"/>
      <c r="I497" s="14"/>
      <c r="J497" s="12"/>
      <c r="K497" s="11"/>
      <c r="L497" s="93"/>
      <c r="M497" s="15"/>
      <c r="N497" s="16"/>
      <c r="O497" s="18"/>
      <c r="P497" s="18"/>
      <c r="Q497" s="11"/>
      <c r="R497" s="18"/>
    </row>
    <row r="498" spans="2:18" x14ac:dyDescent="0.2">
      <c r="B498" s="10"/>
      <c r="C498" s="10"/>
      <c r="D498" s="11"/>
      <c r="E498" s="20"/>
      <c r="F498" s="12"/>
      <c r="G498" s="13"/>
      <c r="H498" s="11"/>
      <c r="I498" s="14"/>
      <c r="J498" s="12"/>
      <c r="K498" s="11"/>
      <c r="L498" s="93"/>
      <c r="M498" s="15"/>
      <c r="N498" s="16"/>
      <c r="O498" s="18"/>
      <c r="P498" s="18"/>
      <c r="Q498" s="11"/>
      <c r="R498" s="18"/>
    </row>
    <row r="499" spans="2:18" x14ac:dyDescent="0.2">
      <c r="B499" s="10"/>
      <c r="C499" s="10"/>
      <c r="D499" s="11"/>
      <c r="E499" s="20"/>
      <c r="F499" s="12"/>
      <c r="G499" s="13"/>
      <c r="H499" s="11"/>
      <c r="I499" s="14"/>
      <c r="J499" s="12"/>
      <c r="K499" s="11"/>
      <c r="L499" s="93"/>
      <c r="M499" s="15"/>
      <c r="N499" s="16"/>
      <c r="O499" s="18"/>
      <c r="P499" s="18"/>
      <c r="Q499" s="11"/>
      <c r="R499" s="18"/>
    </row>
    <row r="500" spans="2:18" x14ac:dyDescent="0.2">
      <c r="B500" s="10"/>
      <c r="C500" s="10"/>
      <c r="D500" s="11"/>
      <c r="E500" s="20"/>
      <c r="F500" s="12"/>
      <c r="G500" s="13"/>
      <c r="H500" s="11"/>
      <c r="I500" s="14"/>
      <c r="J500" s="12"/>
      <c r="K500" s="11"/>
      <c r="L500" s="93"/>
      <c r="M500" s="15"/>
      <c r="N500" s="16"/>
      <c r="O500" s="18"/>
      <c r="P500" s="18"/>
      <c r="Q500" s="11"/>
      <c r="R500" s="18"/>
    </row>
    <row r="501" spans="2:18" x14ac:dyDescent="0.2">
      <c r="B501" s="10"/>
      <c r="C501" s="10"/>
      <c r="D501" s="11"/>
      <c r="E501" s="20"/>
      <c r="F501" s="12"/>
      <c r="G501" s="13"/>
      <c r="H501" s="11"/>
      <c r="I501" s="14"/>
      <c r="J501" s="12"/>
      <c r="K501" s="11"/>
      <c r="L501" s="93"/>
      <c r="M501" s="15"/>
      <c r="N501" s="16"/>
      <c r="O501" s="18"/>
      <c r="P501" s="18"/>
      <c r="Q501" s="11"/>
      <c r="R501" s="18"/>
    </row>
    <row r="502" spans="2:18" x14ac:dyDescent="0.2">
      <c r="B502" s="10"/>
      <c r="C502" s="10"/>
      <c r="D502" s="11"/>
      <c r="E502" s="20"/>
      <c r="F502" s="12"/>
      <c r="G502" s="13"/>
      <c r="H502" s="11"/>
      <c r="I502" s="14"/>
      <c r="J502" s="12"/>
      <c r="K502" s="11"/>
      <c r="L502" s="93"/>
      <c r="M502" s="15"/>
      <c r="N502" s="16"/>
      <c r="O502" s="18"/>
      <c r="P502" s="18"/>
      <c r="Q502" s="11"/>
      <c r="R502" s="18"/>
    </row>
    <row r="503" spans="2:18" x14ac:dyDescent="0.2">
      <c r="B503" s="10"/>
      <c r="C503" s="10"/>
      <c r="D503" s="11"/>
      <c r="E503" s="20"/>
      <c r="F503" s="12"/>
      <c r="G503" s="13"/>
      <c r="H503" s="11"/>
      <c r="I503" s="14"/>
      <c r="J503" s="12"/>
      <c r="K503" s="11"/>
      <c r="L503" s="93"/>
      <c r="M503" s="15"/>
      <c r="N503" s="16"/>
      <c r="O503" s="18"/>
      <c r="P503" s="18"/>
      <c r="Q503" s="11"/>
      <c r="R503" s="18"/>
    </row>
    <row r="504" spans="2:18" x14ac:dyDescent="0.2">
      <c r="B504" s="10"/>
      <c r="C504" s="10"/>
      <c r="D504" s="11"/>
      <c r="E504" s="20"/>
      <c r="F504" s="12"/>
      <c r="G504" s="13"/>
      <c r="H504" s="11"/>
      <c r="I504" s="14"/>
      <c r="J504" s="12"/>
      <c r="K504" s="11"/>
      <c r="L504" s="93"/>
      <c r="M504" s="15"/>
      <c r="N504" s="16"/>
      <c r="O504" s="18"/>
      <c r="P504" s="18"/>
      <c r="Q504" s="11"/>
      <c r="R504" s="18"/>
    </row>
    <row r="505" spans="2:18" x14ac:dyDescent="0.2">
      <c r="B505" s="10"/>
      <c r="C505" s="10"/>
      <c r="D505" s="11"/>
      <c r="E505" s="20"/>
      <c r="F505" s="12"/>
      <c r="G505" s="13"/>
      <c r="H505" s="11"/>
      <c r="I505" s="14"/>
      <c r="J505" s="12"/>
      <c r="K505" s="11"/>
      <c r="L505" s="93"/>
      <c r="M505" s="15"/>
      <c r="N505" s="16"/>
      <c r="O505" s="18"/>
      <c r="P505" s="18"/>
      <c r="Q505" s="11"/>
      <c r="R505" s="18"/>
    </row>
    <row r="506" spans="2:18" x14ac:dyDescent="0.2">
      <c r="B506" s="10"/>
      <c r="C506" s="10"/>
      <c r="D506" s="11"/>
      <c r="E506" s="20"/>
      <c r="F506" s="12"/>
      <c r="G506" s="13"/>
      <c r="H506" s="11"/>
      <c r="I506" s="14"/>
      <c r="J506" s="12"/>
      <c r="K506" s="11"/>
      <c r="L506" s="93"/>
      <c r="M506" s="15"/>
      <c r="N506" s="16"/>
      <c r="O506" s="18"/>
      <c r="P506" s="18"/>
      <c r="Q506" s="11"/>
      <c r="R506" s="18"/>
    </row>
    <row r="507" spans="2:18" x14ac:dyDescent="0.2">
      <c r="B507" s="10"/>
      <c r="C507" s="10"/>
      <c r="D507" s="11"/>
      <c r="E507" s="20"/>
      <c r="F507" s="12"/>
      <c r="G507" s="13"/>
      <c r="H507" s="11"/>
      <c r="I507" s="14"/>
      <c r="J507" s="12"/>
      <c r="K507" s="11"/>
      <c r="L507" s="93"/>
      <c r="M507" s="15"/>
      <c r="N507" s="16"/>
      <c r="O507" s="18"/>
      <c r="P507" s="18"/>
      <c r="Q507" s="11"/>
      <c r="R507" s="18"/>
    </row>
    <row r="508" spans="2:18" x14ac:dyDescent="0.2">
      <c r="B508" s="10"/>
      <c r="C508" s="10"/>
      <c r="D508" s="11"/>
      <c r="E508" s="20"/>
      <c r="F508" s="12"/>
      <c r="G508" s="13"/>
      <c r="H508" s="11"/>
      <c r="I508" s="14"/>
      <c r="J508" s="12"/>
      <c r="K508" s="11"/>
      <c r="L508" s="93"/>
      <c r="M508" s="15"/>
      <c r="N508" s="16"/>
      <c r="O508" s="18"/>
      <c r="P508" s="18"/>
      <c r="Q508" s="11"/>
      <c r="R508" s="18"/>
    </row>
    <row r="509" spans="2:18" x14ac:dyDescent="0.2">
      <c r="B509" s="10"/>
      <c r="C509" s="10"/>
      <c r="D509" s="11"/>
      <c r="E509" s="20"/>
      <c r="F509" s="12"/>
      <c r="G509" s="13"/>
      <c r="H509" s="11"/>
      <c r="I509" s="14"/>
      <c r="J509" s="12"/>
      <c r="K509" s="11"/>
      <c r="L509" s="93"/>
      <c r="M509" s="15"/>
      <c r="N509" s="16"/>
      <c r="O509" s="18"/>
      <c r="P509" s="18"/>
      <c r="Q509" s="11"/>
      <c r="R509" s="18"/>
    </row>
    <row r="510" spans="2:18" x14ac:dyDescent="0.2">
      <c r="B510" s="10"/>
      <c r="C510" s="10"/>
      <c r="D510" s="11"/>
      <c r="E510" s="20"/>
      <c r="F510" s="12"/>
      <c r="G510" s="13"/>
      <c r="H510" s="11"/>
      <c r="I510" s="14"/>
      <c r="J510" s="12"/>
      <c r="K510" s="11"/>
      <c r="L510" s="93"/>
      <c r="M510" s="15"/>
      <c r="N510" s="16"/>
      <c r="O510" s="18"/>
      <c r="P510" s="18"/>
      <c r="Q510" s="11"/>
      <c r="R510" s="18"/>
    </row>
    <row r="511" spans="2:18" x14ac:dyDescent="0.2">
      <c r="B511" s="10"/>
      <c r="C511" s="10"/>
      <c r="D511" s="11"/>
      <c r="E511" s="20"/>
      <c r="F511" s="12"/>
      <c r="G511" s="13"/>
      <c r="H511" s="11"/>
      <c r="I511" s="14"/>
      <c r="J511" s="12"/>
      <c r="K511" s="11"/>
      <c r="L511" s="93"/>
      <c r="M511" s="15"/>
      <c r="N511" s="16"/>
      <c r="O511" s="18"/>
      <c r="P511" s="18"/>
      <c r="Q511" s="11"/>
      <c r="R511" s="18"/>
    </row>
    <row r="512" spans="2:18" x14ac:dyDescent="0.2">
      <c r="B512" s="10"/>
      <c r="C512" s="10"/>
      <c r="D512" s="11"/>
      <c r="E512" s="20"/>
      <c r="F512" s="12"/>
      <c r="G512" s="13"/>
      <c r="H512" s="11"/>
      <c r="I512" s="14"/>
      <c r="J512" s="12"/>
      <c r="K512" s="11"/>
      <c r="L512" s="93"/>
      <c r="M512" s="15"/>
      <c r="N512" s="16"/>
      <c r="O512" s="18"/>
      <c r="P512" s="18"/>
      <c r="Q512" s="11"/>
      <c r="R512" s="18"/>
    </row>
    <row r="513" spans="2:18" x14ac:dyDescent="0.2">
      <c r="B513" s="10"/>
      <c r="C513" s="10"/>
      <c r="D513" s="11"/>
      <c r="E513" s="20"/>
      <c r="F513" s="12"/>
      <c r="G513" s="13"/>
      <c r="H513" s="11"/>
      <c r="I513" s="14"/>
      <c r="J513" s="12"/>
      <c r="K513" s="11"/>
      <c r="L513" s="93"/>
      <c r="M513" s="15"/>
      <c r="N513" s="16"/>
      <c r="O513" s="18"/>
      <c r="P513" s="18"/>
      <c r="Q513" s="11"/>
      <c r="R513" s="18"/>
    </row>
    <row r="514" spans="2:18" x14ac:dyDescent="0.2">
      <c r="B514" s="10"/>
      <c r="C514" s="10"/>
      <c r="D514" s="11"/>
      <c r="E514" s="20"/>
      <c r="F514" s="12"/>
      <c r="G514" s="13"/>
      <c r="H514" s="11"/>
      <c r="I514" s="14"/>
      <c r="J514" s="12"/>
      <c r="K514" s="11"/>
      <c r="L514" s="93"/>
      <c r="M514" s="15"/>
      <c r="N514" s="16"/>
      <c r="O514" s="18"/>
      <c r="P514" s="18"/>
      <c r="Q514" s="11"/>
      <c r="R514" s="18"/>
    </row>
    <row r="515" spans="2:18" x14ac:dyDescent="0.2">
      <c r="B515" s="10"/>
      <c r="C515" s="10"/>
      <c r="D515" s="11"/>
      <c r="E515" s="20"/>
      <c r="F515" s="12"/>
      <c r="G515" s="13"/>
      <c r="H515" s="11"/>
      <c r="I515" s="14"/>
      <c r="J515" s="12"/>
      <c r="K515" s="11"/>
      <c r="L515" s="93"/>
      <c r="M515" s="15"/>
      <c r="N515" s="16"/>
      <c r="O515" s="18"/>
      <c r="P515" s="18"/>
      <c r="Q515" s="11"/>
      <c r="R515" s="18"/>
    </row>
    <row r="516" spans="2:18" x14ac:dyDescent="0.2">
      <c r="B516" s="10"/>
      <c r="C516" s="10"/>
      <c r="D516" s="11"/>
      <c r="E516" s="20"/>
      <c r="F516" s="12"/>
      <c r="G516" s="13"/>
      <c r="H516" s="11"/>
      <c r="I516" s="14"/>
      <c r="J516" s="12"/>
      <c r="K516" s="11"/>
      <c r="L516" s="93"/>
      <c r="M516" s="15"/>
      <c r="N516" s="16"/>
      <c r="O516" s="18"/>
      <c r="P516" s="18"/>
      <c r="Q516" s="11"/>
      <c r="R516" s="18"/>
    </row>
    <row r="517" spans="2:18" x14ac:dyDescent="0.2">
      <c r="B517" s="10"/>
      <c r="C517" s="10"/>
      <c r="D517" s="11"/>
      <c r="E517" s="20"/>
      <c r="F517" s="12"/>
      <c r="G517" s="13"/>
      <c r="H517" s="11"/>
      <c r="I517" s="14"/>
      <c r="J517" s="12"/>
      <c r="K517" s="11"/>
      <c r="L517" s="93"/>
      <c r="M517" s="15"/>
      <c r="N517" s="16"/>
      <c r="O517" s="18"/>
      <c r="P517" s="18"/>
      <c r="Q517" s="11"/>
      <c r="R517" s="18"/>
    </row>
    <row r="518" spans="2:18" x14ac:dyDescent="0.2">
      <c r="B518" s="10"/>
      <c r="C518" s="10"/>
      <c r="D518" s="11"/>
      <c r="E518" s="20"/>
      <c r="F518" s="12"/>
      <c r="G518" s="13"/>
      <c r="H518" s="11"/>
      <c r="I518" s="14"/>
      <c r="J518" s="12"/>
      <c r="K518" s="11"/>
      <c r="L518" s="93"/>
      <c r="M518" s="15"/>
      <c r="N518" s="16"/>
      <c r="O518" s="18"/>
      <c r="P518" s="18"/>
      <c r="Q518" s="11"/>
      <c r="R518" s="18"/>
    </row>
    <row r="519" spans="2:18" x14ac:dyDescent="0.2">
      <c r="B519" s="10"/>
      <c r="C519" s="10"/>
      <c r="D519" s="11"/>
      <c r="E519" s="20"/>
      <c r="F519" s="12"/>
      <c r="G519" s="13"/>
      <c r="H519" s="11"/>
      <c r="I519" s="14"/>
      <c r="J519" s="12"/>
      <c r="K519" s="11"/>
      <c r="L519" s="93"/>
      <c r="M519" s="15"/>
      <c r="N519" s="16"/>
      <c r="O519" s="18"/>
      <c r="P519" s="18"/>
      <c r="Q519" s="11"/>
      <c r="R519" s="18"/>
    </row>
    <row r="520" spans="2:18" x14ac:dyDescent="0.2">
      <c r="B520" s="10"/>
      <c r="C520" s="10"/>
      <c r="D520" s="11"/>
      <c r="E520" s="20"/>
      <c r="F520" s="12"/>
      <c r="G520" s="13"/>
      <c r="H520" s="11"/>
      <c r="I520" s="14"/>
      <c r="J520" s="12"/>
      <c r="K520" s="11"/>
      <c r="L520" s="93"/>
      <c r="M520" s="15"/>
      <c r="N520" s="16"/>
      <c r="O520" s="18"/>
      <c r="P520" s="18"/>
      <c r="Q520" s="11"/>
      <c r="R520" s="18"/>
    </row>
    <row r="521" spans="2:18" x14ac:dyDescent="0.2">
      <c r="B521" s="10"/>
      <c r="C521" s="10"/>
      <c r="D521" s="11"/>
      <c r="E521" s="20"/>
      <c r="F521" s="12"/>
      <c r="G521" s="13"/>
      <c r="H521" s="11"/>
      <c r="I521" s="14"/>
      <c r="J521" s="12"/>
      <c r="K521" s="11"/>
      <c r="L521" s="93"/>
      <c r="M521" s="15"/>
      <c r="N521" s="16"/>
      <c r="O521" s="18"/>
      <c r="P521" s="18"/>
      <c r="Q521" s="11"/>
      <c r="R521" s="18"/>
    </row>
    <row r="522" spans="2:18" x14ac:dyDescent="0.2">
      <c r="B522" s="10"/>
      <c r="C522" s="10"/>
      <c r="D522" s="11"/>
      <c r="E522" s="20"/>
      <c r="F522" s="12"/>
      <c r="G522" s="13"/>
      <c r="H522" s="11"/>
      <c r="I522" s="14"/>
      <c r="J522" s="12"/>
      <c r="K522" s="11"/>
      <c r="L522" s="93"/>
      <c r="M522" s="15"/>
      <c r="N522" s="16"/>
      <c r="O522" s="18"/>
      <c r="P522" s="18"/>
      <c r="Q522" s="11"/>
      <c r="R522" s="18"/>
    </row>
    <row r="523" spans="2:18" x14ac:dyDescent="0.2">
      <c r="B523" s="10"/>
      <c r="C523" s="10"/>
      <c r="D523" s="11"/>
      <c r="E523" s="20"/>
      <c r="F523" s="12"/>
      <c r="G523" s="13"/>
      <c r="H523" s="11"/>
      <c r="I523" s="14"/>
      <c r="J523" s="12"/>
      <c r="K523" s="11"/>
      <c r="L523" s="93"/>
      <c r="M523" s="15"/>
      <c r="N523" s="16"/>
      <c r="O523" s="18"/>
      <c r="P523" s="18"/>
      <c r="Q523" s="11"/>
      <c r="R523" s="18"/>
    </row>
    <row r="524" spans="2:18" x14ac:dyDescent="0.2">
      <c r="B524" s="10"/>
      <c r="C524" s="10"/>
      <c r="D524" s="11"/>
      <c r="E524" s="20"/>
      <c r="F524" s="12"/>
      <c r="G524" s="13"/>
      <c r="H524" s="11"/>
      <c r="I524" s="14"/>
      <c r="J524" s="12"/>
      <c r="K524" s="11"/>
      <c r="L524" s="93"/>
      <c r="M524" s="15"/>
      <c r="N524" s="16"/>
      <c r="O524" s="18"/>
      <c r="P524" s="18"/>
      <c r="Q524" s="11"/>
      <c r="R524" s="18"/>
    </row>
    <row r="525" spans="2:18" x14ac:dyDescent="0.2">
      <c r="B525" s="10"/>
      <c r="C525" s="10"/>
      <c r="D525" s="11"/>
      <c r="E525" s="20"/>
      <c r="F525" s="12"/>
      <c r="G525" s="13"/>
      <c r="H525" s="11"/>
      <c r="I525" s="14"/>
      <c r="J525" s="12"/>
      <c r="K525" s="11"/>
      <c r="L525" s="93"/>
      <c r="M525" s="15"/>
      <c r="N525" s="16"/>
      <c r="O525" s="18"/>
      <c r="P525" s="18"/>
      <c r="Q525" s="11"/>
      <c r="R525" s="18"/>
    </row>
    <row r="526" spans="2:18" x14ac:dyDescent="0.2">
      <c r="B526" s="10"/>
      <c r="C526" s="10"/>
      <c r="D526" s="11"/>
      <c r="E526" s="20"/>
      <c r="F526" s="12"/>
      <c r="G526" s="13"/>
      <c r="H526" s="11"/>
      <c r="I526" s="14"/>
      <c r="J526" s="12"/>
      <c r="K526" s="11"/>
      <c r="L526" s="93"/>
      <c r="M526" s="15"/>
      <c r="N526" s="16"/>
      <c r="O526" s="18"/>
      <c r="P526" s="18"/>
      <c r="Q526" s="11"/>
      <c r="R526" s="18"/>
    </row>
    <row r="527" spans="2:18" x14ac:dyDescent="0.2">
      <c r="B527" s="10"/>
      <c r="C527" s="10"/>
      <c r="D527" s="11"/>
      <c r="E527" s="20"/>
      <c r="F527" s="12"/>
      <c r="G527" s="13"/>
      <c r="H527" s="11"/>
      <c r="I527" s="14"/>
      <c r="J527" s="12"/>
      <c r="K527" s="11"/>
      <c r="L527" s="93"/>
      <c r="M527" s="15"/>
      <c r="N527" s="16"/>
      <c r="O527" s="18"/>
      <c r="P527" s="18"/>
      <c r="Q527" s="11"/>
      <c r="R527" s="18"/>
    </row>
    <row r="528" spans="2:18" x14ac:dyDescent="0.2">
      <c r="B528" s="10"/>
      <c r="C528" s="10"/>
      <c r="D528" s="11"/>
      <c r="E528" s="20"/>
      <c r="F528" s="12"/>
      <c r="G528" s="13"/>
      <c r="H528" s="11"/>
      <c r="I528" s="14"/>
      <c r="J528" s="12"/>
      <c r="K528" s="11"/>
      <c r="L528" s="93"/>
      <c r="M528" s="15"/>
      <c r="N528" s="16"/>
      <c r="O528" s="18"/>
      <c r="P528" s="18"/>
      <c r="Q528" s="11"/>
      <c r="R528" s="18"/>
    </row>
    <row r="529" spans="2:18" x14ac:dyDescent="0.2">
      <c r="B529" s="10"/>
      <c r="C529" s="10"/>
      <c r="D529" s="11"/>
      <c r="E529" s="20"/>
      <c r="F529" s="12"/>
      <c r="G529" s="13"/>
      <c r="H529" s="11"/>
      <c r="I529" s="14"/>
      <c r="J529" s="12"/>
      <c r="K529" s="11"/>
      <c r="L529" s="93"/>
      <c r="M529" s="15"/>
      <c r="N529" s="16"/>
      <c r="O529" s="18"/>
      <c r="P529" s="18"/>
      <c r="Q529" s="11"/>
      <c r="R529" s="18"/>
    </row>
    <row r="530" spans="2:18" x14ac:dyDescent="0.2">
      <c r="B530" s="10"/>
      <c r="C530" s="10"/>
      <c r="D530" s="11"/>
      <c r="E530" s="20"/>
      <c r="F530" s="12"/>
      <c r="G530" s="13"/>
      <c r="H530" s="11"/>
      <c r="I530" s="14"/>
      <c r="J530" s="12"/>
      <c r="K530" s="11"/>
      <c r="L530" s="93"/>
      <c r="M530" s="15"/>
      <c r="N530" s="16"/>
      <c r="O530" s="18"/>
      <c r="P530" s="18"/>
      <c r="Q530" s="11"/>
      <c r="R530" s="18"/>
    </row>
    <row r="531" spans="2:18" x14ac:dyDescent="0.2">
      <c r="B531" s="10"/>
      <c r="C531" s="10"/>
      <c r="D531" s="11"/>
      <c r="E531" s="20"/>
      <c r="F531" s="12"/>
      <c r="G531" s="13"/>
      <c r="H531" s="11"/>
      <c r="I531" s="14"/>
      <c r="J531" s="12"/>
      <c r="K531" s="11"/>
      <c r="L531" s="93"/>
      <c r="M531" s="15"/>
      <c r="N531" s="16"/>
      <c r="O531" s="18"/>
      <c r="P531" s="18"/>
      <c r="Q531" s="11"/>
      <c r="R531" s="18"/>
    </row>
    <row r="532" spans="2:18" x14ac:dyDescent="0.2">
      <c r="B532" s="10"/>
      <c r="C532" s="10"/>
      <c r="D532" s="11"/>
      <c r="E532" s="20"/>
      <c r="F532" s="12"/>
      <c r="G532" s="13"/>
      <c r="H532" s="11"/>
      <c r="I532" s="14"/>
      <c r="J532" s="12"/>
      <c r="K532" s="11"/>
      <c r="L532" s="93"/>
      <c r="M532" s="15"/>
      <c r="N532" s="16"/>
      <c r="O532" s="18"/>
      <c r="P532" s="18"/>
      <c r="Q532" s="11"/>
      <c r="R532" s="18"/>
    </row>
    <row r="533" spans="2:18" x14ac:dyDescent="0.2">
      <c r="B533" s="10"/>
      <c r="C533" s="10"/>
      <c r="D533" s="11"/>
      <c r="E533" s="20"/>
      <c r="F533" s="12"/>
      <c r="G533" s="13"/>
      <c r="H533" s="11"/>
      <c r="I533" s="14"/>
      <c r="J533" s="12"/>
      <c r="K533" s="11"/>
      <c r="L533" s="93"/>
      <c r="M533" s="15"/>
      <c r="N533" s="16"/>
      <c r="O533" s="18"/>
      <c r="P533" s="18"/>
      <c r="Q533" s="11"/>
      <c r="R533" s="18"/>
    </row>
    <row r="534" spans="2:18" x14ac:dyDescent="0.2">
      <c r="B534" s="10"/>
      <c r="C534" s="10"/>
      <c r="D534" s="11"/>
      <c r="E534" s="20"/>
      <c r="F534" s="12"/>
      <c r="G534" s="13"/>
      <c r="H534" s="11"/>
      <c r="I534" s="14"/>
      <c r="J534" s="12"/>
      <c r="K534" s="11"/>
      <c r="L534" s="93"/>
      <c r="M534" s="15"/>
      <c r="N534" s="16"/>
      <c r="O534" s="18"/>
      <c r="P534" s="18"/>
      <c r="Q534" s="11"/>
      <c r="R534" s="18"/>
    </row>
    <row r="535" spans="2:18" x14ac:dyDescent="0.2">
      <c r="B535" s="10"/>
      <c r="C535" s="10"/>
      <c r="D535" s="11"/>
      <c r="E535" s="20"/>
      <c r="F535" s="12"/>
      <c r="G535" s="13"/>
      <c r="H535" s="11"/>
      <c r="I535" s="14"/>
      <c r="J535" s="12"/>
      <c r="K535" s="11"/>
      <c r="L535" s="93"/>
      <c r="M535" s="15"/>
      <c r="N535" s="16"/>
      <c r="O535" s="18"/>
      <c r="P535" s="18"/>
      <c r="Q535" s="11"/>
      <c r="R535" s="18"/>
    </row>
    <row r="536" spans="2:18" x14ac:dyDescent="0.2">
      <c r="B536" s="10"/>
      <c r="C536" s="10"/>
      <c r="D536" s="11"/>
      <c r="E536" s="20"/>
      <c r="F536" s="12"/>
      <c r="G536" s="13"/>
      <c r="H536" s="11"/>
      <c r="I536" s="14"/>
      <c r="J536" s="12"/>
      <c r="K536" s="11"/>
      <c r="L536" s="93"/>
      <c r="M536" s="15"/>
      <c r="N536" s="16"/>
      <c r="O536" s="18"/>
      <c r="P536" s="18"/>
      <c r="Q536" s="11"/>
      <c r="R536" s="18"/>
    </row>
    <row r="537" spans="2:18" x14ac:dyDescent="0.2">
      <c r="B537" s="10"/>
      <c r="C537" s="10"/>
      <c r="D537" s="11"/>
      <c r="E537" s="20"/>
      <c r="F537" s="12"/>
      <c r="G537" s="13"/>
      <c r="H537" s="11"/>
      <c r="I537" s="14"/>
      <c r="J537" s="12"/>
      <c r="K537" s="11"/>
      <c r="L537" s="93"/>
      <c r="M537" s="15"/>
      <c r="N537" s="16"/>
      <c r="O537" s="18"/>
      <c r="P537" s="18"/>
      <c r="Q537" s="11"/>
      <c r="R537" s="18"/>
    </row>
    <row r="538" spans="2:18" x14ac:dyDescent="0.2">
      <c r="B538" s="10"/>
      <c r="C538" s="10"/>
      <c r="D538" s="11"/>
      <c r="E538" s="20"/>
      <c r="F538" s="12"/>
      <c r="G538" s="13"/>
      <c r="H538" s="11"/>
      <c r="I538" s="14"/>
      <c r="J538" s="12"/>
      <c r="K538" s="11"/>
      <c r="L538" s="93"/>
      <c r="M538" s="15"/>
      <c r="N538" s="16"/>
      <c r="O538" s="18"/>
      <c r="P538" s="18"/>
      <c r="Q538" s="11"/>
      <c r="R538" s="18"/>
    </row>
    <row r="539" spans="2:18" x14ac:dyDescent="0.2">
      <c r="B539" s="10"/>
      <c r="C539" s="10"/>
      <c r="D539" s="11"/>
      <c r="E539" s="20"/>
      <c r="F539" s="12"/>
      <c r="G539" s="13"/>
      <c r="H539" s="11"/>
      <c r="I539" s="14"/>
      <c r="J539" s="12"/>
      <c r="K539" s="11"/>
      <c r="L539" s="93"/>
      <c r="M539" s="15"/>
      <c r="N539" s="16"/>
      <c r="O539" s="18"/>
      <c r="P539" s="18"/>
      <c r="Q539" s="11"/>
      <c r="R539" s="18"/>
    </row>
    <row r="540" spans="2:18" x14ac:dyDescent="0.2">
      <c r="B540" s="10"/>
      <c r="C540" s="10"/>
      <c r="D540" s="11"/>
      <c r="E540" s="20"/>
      <c r="F540" s="12"/>
      <c r="G540" s="13"/>
      <c r="H540" s="11"/>
      <c r="I540" s="14"/>
      <c r="J540" s="12"/>
      <c r="K540" s="11"/>
      <c r="L540" s="93"/>
      <c r="M540" s="15"/>
      <c r="N540" s="16"/>
      <c r="O540" s="18"/>
      <c r="P540" s="18"/>
      <c r="Q540" s="11"/>
      <c r="R540" s="18"/>
    </row>
    <row r="541" spans="2:18" x14ac:dyDescent="0.2">
      <c r="B541" s="10"/>
      <c r="C541" s="10"/>
      <c r="D541" s="11"/>
      <c r="E541" s="20"/>
      <c r="F541" s="12"/>
      <c r="G541" s="13"/>
      <c r="H541" s="11"/>
      <c r="I541" s="14"/>
      <c r="J541" s="12"/>
      <c r="K541" s="11"/>
      <c r="L541" s="93"/>
      <c r="M541" s="15"/>
      <c r="N541" s="16"/>
      <c r="O541" s="18"/>
      <c r="P541" s="18"/>
      <c r="Q541" s="11"/>
      <c r="R541" s="18"/>
    </row>
    <row r="542" spans="2:18" x14ac:dyDescent="0.2">
      <c r="B542" s="10"/>
      <c r="C542" s="10"/>
      <c r="D542" s="11"/>
      <c r="E542" s="20"/>
      <c r="F542" s="12"/>
      <c r="G542" s="13"/>
      <c r="H542" s="11"/>
      <c r="I542" s="14"/>
      <c r="J542" s="12"/>
      <c r="K542" s="11"/>
      <c r="L542" s="93"/>
      <c r="M542" s="15"/>
      <c r="N542" s="16"/>
      <c r="O542" s="18"/>
      <c r="P542" s="18"/>
      <c r="Q542" s="11"/>
      <c r="R542" s="18"/>
    </row>
    <row r="543" spans="2:18" x14ac:dyDescent="0.2">
      <c r="B543" s="10"/>
      <c r="C543" s="10"/>
      <c r="D543" s="11"/>
      <c r="E543" s="20"/>
      <c r="F543" s="12"/>
      <c r="G543" s="13"/>
      <c r="H543" s="11"/>
      <c r="I543" s="14"/>
      <c r="J543" s="12"/>
      <c r="K543" s="11"/>
      <c r="L543" s="93"/>
      <c r="M543" s="15"/>
      <c r="N543" s="16"/>
      <c r="O543" s="18"/>
      <c r="P543" s="18"/>
      <c r="Q543" s="11"/>
      <c r="R543" s="18"/>
    </row>
    <row r="544" spans="2:18" x14ac:dyDescent="0.2">
      <c r="B544" s="10"/>
      <c r="C544" s="10"/>
      <c r="D544" s="11"/>
      <c r="E544" s="20"/>
      <c r="F544" s="12"/>
      <c r="G544" s="13"/>
      <c r="H544" s="11"/>
      <c r="I544" s="14"/>
      <c r="J544" s="12"/>
      <c r="K544" s="11"/>
      <c r="L544" s="93"/>
      <c r="M544" s="15"/>
      <c r="N544" s="16"/>
      <c r="O544" s="18"/>
      <c r="P544" s="18"/>
      <c r="Q544" s="11"/>
      <c r="R544" s="18"/>
    </row>
    <row r="545" spans="2:18" x14ac:dyDescent="0.2">
      <c r="B545" s="10"/>
      <c r="C545" s="10"/>
      <c r="D545" s="11"/>
      <c r="E545" s="20"/>
      <c r="F545" s="12"/>
      <c r="G545" s="13"/>
      <c r="H545" s="11"/>
      <c r="I545" s="14"/>
      <c r="J545" s="12"/>
      <c r="K545" s="11"/>
      <c r="L545" s="93"/>
      <c r="M545" s="15"/>
      <c r="N545" s="16"/>
      <c r="O545" s="18"/>
      <c r="P545" s="18"/>
      <c r="Q545" s="11"/>
      <c r="R545" s="18"/>
    </row>
    <row r="546" spans="2:18" x14ac:dyDescent="0.2">
      <c r="B546" s="10"/>
      <c r="C546" s="10"/>
      <c r="D546" s="11"/>
      <c r="E546" s="20"/>
      <c r="F546" s="12"/>
      <c r="G546" s="13"/>
      <c r="H546" s="11"/>
      <c r="I546" s="14"/>
      <c r="J546" s="12"/>
      <c r="K546" s="11"/>
      <c r="L546" s="93"/>
      <c r="M546" s="15"/>
      <c r="N546" s="16"/>
      <c r="O546" s="18"/>
      <c r="P546" s="18"/>
      <c r="Q546" s="11"/>
      <c r="R546" s="18"/>
    </row>
    <row r="547" spans="2:18" x14ac:dyDescent="0.2">
      <c r="B547" s="10"/>
      <c r="C547" s="10"/>
      <c r="D547" s="11"/>
      <c r="E547" s="20"/>
      <c r="F547" s="12"/>
      <c r="G547" s="13"/>
      <c r="H547" s="11"/>
      <c r="I547" s="14"/>
      <c r="J547" s="12"/>
      <c r="K547" s="11"/>
      <c r="L547" s="93"/>
      <c r="M547" s="15"/>
      <c r="N547" s="16"/>
      <c r="O547" s="18"/>
      <c r="P547" s="18"/>
      <c r="Q547" s="11"/>
      <c r="R547" s="18"/>
    </row>
    <row r="548" spans="2:18" x14ac:dyDescent="0.2">
      <c r="B548" s="10"/>
      <c r="C548" s="10"/>
      <c r="D548" s="11"/>
      <c r="E548" s="20"/>
      <c r="F548" s="12"/>
      <c r="G548" s="13"/>
      <c r="H548" s="11"/>
      <c r="I548" s="14"/>
      <c r="J548" s="12"/>
      <c r="K548" s="11"/>
      <c r="L548" s="93"/>
      <c r="M548" s="15"/>
      <c r="N548" s="16"/>
      <c r="O548" s="18"/>
      <c r="P548" s="18"/>
      <c r="Q548" s="11"/>
      <c r="R548" s="18"/>
    </row>
    <row r="549" spans="2:18" x14ac:dyDescent="0.2">
      <c r="B549" s="10"/>
      <c r="C549" s="10"/>
      <c r="D549" s="11"/>
      <c r="E549" s="20"/>
      <c r="F549" s="12"/>
      <c r="G549" s="13"/>
      <c r="H549" s="11"/>
      <c r="I549" s="14"/>
      <c r="J549" s="12"/>
      <c r="K549" s="11"/>
      <c r="L549" s="93"/>
      <c r="M549" s="15"/>
      <c r="N549" s="16"/>
      <c r="O549" s="18"/>
      <c r="P549" s="18"/>
      <c r="Q549" s="11"/>
      <c r="R549" s="18"/>
    </row>
    <row r="550" spans="2:18" x14ac:dyDescent="0.2">
      <c r="B550" s="10"/>
      <c r="C550" s="10"/>
      <c r="D550" s="11"/>
      <c r="E550" s="20"/>
      <c r="F550" s="12"/>
      <c r="G550" s="13"/>
      <c r="H550" s="11"/>
      <c r="I550" s="14"/>
      <c r="J550" s="12"/>
      <c r="K550" s="11"/>
      <c r="L550" s="93"/>
      <c r="M550" s="15"/>
      <c r="N550" s="16"/>
      <c r="O550" s="18"/>
      <c r="P550" s="18"/>
      <c r="Q550" s="11"/>
      <c r="R550" s="18"/>
    </row>
    <row r="551" spans="2:18" x14ac:dyDescent="0.2">
      <c r="B551" s="10"/>
      <c r="C551" s="10"/>
      <c r="D551" s="11"/>
      <c r="E551" s="20"/>
      <c r="F551" s="12"/>
      <c r="G551" s="13"/>
      <c r="H551" s="11"/>
      <c r="I551" s="14"/>
      <c r="J551" s="12"/>
      <c r="K551" s="11"/>
      <c r="L551" s="93"/>
      <c r="M551" s="15"/>
      <c r="N551" s="16"/>
      <c r="O551" s="18"/>
      <c r="P551" s="18"/>
      <c r="Q551" s="11"/>
      <c r="R551" s="18"/>
    </row>
    <row r="552" spans="2:18" x14ac:dyDescent="0.2">
      <c r="B552" s="10"/>
      <c r="C552" s="10"/>
      <c r="D552" s="11"/>
      <c r="E552" s="20"/>
      <c r="F552" s="12"/>
      <c r="G552" s="13"/>
      <c r="H552" s="11"/>
      <c r="I552" s="14"/>
      <c r="J552" s="12"/>
      <c r="K552" s="11"/>
      <c r="L552" s="93"/>
      <c r="M552" s="15"/>
      <c r="N552" s="16"/>
      <c r="O552" s="18"/>
      <c r="P552" s="18"/>
      <c r="Q552" s="11"/>
      <c r="R552" s="18"/>
    </row>
    <row r="553" spans="2:18" x14ac:dyDescent="0.2">
      <c r="B553" s="10"/>
      <c r="C553" s="10"/>
      <c r="D553" s="11"/>
      <c r="E553" s="20"/>
      <c r="F553" s="12"/>
      <c r="G553" s="13"/>
      <c r="H553" s="11"/>
      <c r="I553" s="14"/>
      <c r="J553" s="12"/>
      <c r="K553" s="11"/>
      <c r="L553" s="93"/>
      <c r="M553" s="15"/>
      <c r="N553" s="16"/>
      <c r="O553" s="18"/>
      <c r="P553" s="18"/>
      <c r="Q553" s="11"/>
      <c r="R553" s="18"/>
    </row>
    <row r="554" spans="2:18" x14ac:dyDescent="0.2">
      <c r="B554" s="10"/>
      <c r="C554" s="10"/>
      <c r="D554" s="11"/>
      <c r="E554" s="20"/>
      <c r="F554" s="12"/>
      <c r="G554" s="13"/>
      <c r="H554" s="11"/>
      <c r="I554" s="14"/>
      <c r="J554" s="12"/>
      <c r="K554" s="11"/>
      <c r="L554" s="93"/>
      <c r="M554" s="15"/>
      <c r="N554" s="16"/>
      <c r="O554" s="18"/>
      <c r="P554" s="18"/>
      <c r="Q554" s="11"/>
      <c r="R554" s="18"/>
    </row>
    <row r="555" spans="2:18" x14ac:dyDescent="0.2">
      <c r="B555" s="10"/>
      <c r="C555" s="10"/>
      <c r="D555" s="11"/>
      <c r="E555" s="20"/>
      <c r="F555" s="12"/>
      <c r="G555" s="13"/>
      <c r="H555" s="11"/>
      <c r="I555" s="14"/>
      <c r="J555" s="12"/>
      <c r="K555" s="11"/>
      <c r="L555" s="93"/>
      <c r="M555" s="15"/>
      <c r="N555" s="16"/>
      <c r="O555" s="18"/>
      <c r="P555" s="18"/>
      <c r="Q555" s="11"/>
      <c r="R555" s="18"/>
    </row>
    <row r="556" spans="2:18" x14ac:dyDescent="0.2">
      <c r="B556" s="10"/>
      <c r="C556" s="10"/>
      <c r="D556" s="11"/>
      <c r="E556" s="20"/>
      <c r="F556" s="12"/>
      <c r="G556" s="13"/>
      <c r="H556" s="11"/>
      <c r="I556" s="14"/>
      <c r="J556" s="12"/>
      <c r="K556" s="11"/>
      <c r="L556" s="93"/>
      <c r="M556" s="15"/>
      <c r="N556" s="16"/>
      <c r="O556" s="18"/>
      <c r="P556" s="18"/>
      <c r="Q556" s="11"/>
      <c r="R556" s="18"/>
    </row>
    <row r="557" spans="2:18" x14ac:dyDescent="0.2">
      <c r="B557" s="10"/>
      <c r="C557" s="10"/>
      <c r="D557" s="11"/>
      <c r="E557" s="20"/>
      <c r="F557" s="12"/>
      <c r="G557" s="13"/>
      <c r="H557" s="11"/>
      <c r="I557" s="14"/>
      <c r="J557" s="12"/>
      <c r="K557" s="11"/>
      <c r="L557" s="93"/>
      <c r="M557" s="15"/>
      <c r="N557" s="16"/>
      <c r="O557" s="18"/>
      <c r="P557" s="18"/>
      <c r="Q557" s="11"/>
      <c r="R557" s="18"/>
    </row>
    <row r="558" spans="2:18" x14ac:dyDescent="0.2">
      <c r="B558" s="10"/>
      <c r="C558" s="10"/>
      <c r="D558" s="11"/>
      <c r="E558" s="20"/>
      <c r="F558" s="12"/>
      <c r="G558" s="13"/>
      <c r="H558" s="11"/>
      <c r="I558" s="14"/>
      <c r="J558" s="12"/>
      <c r="K558" s="11"/>
      <c r="L558" s="93"/>
      <c r="M558" s="15"/>
      <c r="N558" s="16"/>
      <c r="O558" s="18"/>
      <c r="P558" s="18"/>
      <c r="Q558" s="11"/>
      <c r="R558" s="18"/>
    </row>
    <row r="559" spans="2:18" x14ac:dyDescent="0.2">
      <c r="B559" s="10"/>
      <c r="C559" s="10"/>
      <c r="D559" s="11"/>
      <c r="E559" s="20"/>
      <c r="F559" s="12"/>
      <c r="G559" s="13"/>
      <c r="H559" s="11"/>
      <c r="I559" s="14"/>
      <c r="J559" s="12"/>
      <c r="K559" s="11"/>
      <c r="L559" s="93"/>
      <c r="M559" s="15"/>
      <c r="N559" s="16"/>
      <c r="O559" s="18"/>
      <c r="P559" s="18"/>
      <c r="Q559" s="11"/>
      <c r="R559" s="18"/>
    </row>
    <row r="560" spans="2:18" x14ac:dyDescent="0.2">
      <c r="B560" s="10"/>
      <c r="C560" s="10"/>
      <c r="D560" s="11"/>
      <c r="E560" s="20"/>
      <c r="F560" s="12"/>
      <c r="G560" s="13"/>
      <c r="H560" s="11"/>
      <c r="I560" s="14"/>
      <c r="J560" s="12"/>
      <c r="K560" s="11"/>
      <c r="L560" s="93"/>
      <c r="M560" s="15"/>
      <c r="N560" s="16"/>
      <c r="O560" s="18"/>
      <c r="P560" s="18"/>
      <c r="Q560" s="11"/>
      <c r="R560" s="18"/>
    </row>
    <row r="561" spans="2:18" x14ac:dyDescent="0.2">
      <c r="B561" s="10"/>
      <c r="C561" s="10"/>
      <c r="D561" s="11"/>
      <c r="E561" s="20"/>
      <c r="F561" s="12"/>
      <c r="G561" s="13"/>
      <c r="H561" s="11"/>
      <c r="I561" s="14"/>
      <c r="J561" s="12"/>
      <c r="K561" s="11"/>
      <c r="L561" s="93"/>
      <c r="M561" s="15"/>
      <c r="N561" s="16"/>
      <c r="O561" s="18"/>
      <c r="P561" s="18"/>
      <c r="Q561" s="11"/>
      <c r="R561" s="18"/>
    </row>
    <row r="562" spans="2:18" x14ac:dyDescent="0.2">
      <c r="B562" s="10"/>
      <c r="C562" s="10"/>
      <c r="D562" s="11"/>
      <c r="E562" s="20"/>
      <c r="F562" s="12"/>
      <c r="G562" s="13"/>
      <c r="H562" s="11"/>
      <c r="I562" s="14"/>
      <c r="J562" s="12"/>
      <c r="K562" s="11"/>
      <c r="L562" s="93"/>
      <c r="M562" s="15"/>
      <c r="N562" s="16"/>
      <c r="O562" s="18"/>
      <c r="P562" s="18"/>
      <c r="Q562" s="11"/>
      <c r="R562" s="18"/>
    </row>
    <row r="563" spans="2:18" x14ac:dyDescent="0.2">
      <c r="B563" s="10"/>
      <c r="C563" s="10"/>
      <c r="D563" s="11"/>
      <c r="E563" s="20"/>
      <c r="F563" s="12"/>
      <c r="G563" s="13"/>
      <c r="H563" s="11"/>
      <c r="I563" s="14"/>
      <c r="J563" s="12"/>
      <c r="K563" s="11"/>
      <c r="L563" s="93"/>
      <c r="M563" s="15"/>
      <c r="N563" s="16"/>
      <c r="O563" s="18"/>
      <c r="P563" s="18"/>
      <c r="Q563" s="11"/>
      <c r="R563" s="18"/>
    </row>
    <row r="564" spans="2:18" x14ac:dyDescent="0.2">
      <c r="B564" s="10"/>
      <c r="C564" s="10"/>
      <c r="D564" s="11"/>
      <c r="E564" s="20"/>
      <c r="F564" s="12"/>
      <c r="G564" s="13"/>
      <c r="H564" s="11"/>
      <c r="I564" s="14"/>
      <c r="J564" s="12"/>
      <c r="K564" s="11"/>
      <c r="L564" s="93"/>
      <c r="M564" s="15"/>
      <c r="N564" s="16"/>
      <c r="O564" s="18"/>
      <c r="P564" s="18"/>
      <c r="Q564" s="11"/>
      <c r="R564" s="18"/>
    </row>
    <row r="565" spans="2:18" x14ac:dyDescent="0.2">
      <c r="B565" s="10"/>
      <c r="C565" s="10"/>
      <c r="D565" s="11"/>
      <c r="E565" s="20"/>
      <c r="F565" s="12"/>
      <c r="G565" s="13"/>
      <c r="H565" s="11"/>
      <c r="I565" s="14"/>
      <c r="J565" s="12"/>
      <c r="K565" s="11"/>
      <c r="L565" s="93"/>
      <c r="M565" s="15"/>
      <c r="N565" s="16"/>
      <c r="O565" s="18"/>
      <c r="P565" s="18"/>
      <c r="Q565" s="11"/>
      <c r="R565" s="18"/>
    </row>
    <row r="566" spans="2:18" x14ac:dyDescent="0.2">
      <c r="B566" s="10"/>
      <c r="C566" s="10"/>
      <c r="D566" s="11"/>
      <c r="E566" s="20"/>
      <c r="F566" s="12"/>
      <c r="G566" s="13"/>
      <c r="H566" s="11"/>
      <c r="I566" s="14"/>
      <c r="J566" s="12"/>
      <c r="K566" s="11"/>
      <c r="L566" s="93"/>
      <c r="M566" s="15"/>
      <c r="N566" s="16"/>
      <c r="O566" s="18"/>
      <c r="P566" s="18"/>
      <c r="Q566" s="11"/>
      <c r="R566" s="18"/>
    </row>
    <row r="567" spans="2:18" x14ac:dyDescent="0.2">
      <c r="B567" s="10"/>
      <c r="C567" s="10"/>
      <c r="D567" s="11"/>
      <c r="E567" s="20"/>
      <c r="F567" s="12"/>
      <c r="G567" s="13"/>
      <c r="H567" s="11"/>
      <c r="I567" s="14"/>
      <c r="J567" s="12"/>
      <c r="K567" s="11"/>
      <c r="L567" s="93"/>
      <c r="M567" s="15"/>
      <c r="N567" s="16"/>
      <c r="O567" s="18"/>
      <c r="P567" s="18"/>
      <c r="Q567" s="11"/>
      <c r="R567" s="18"/>
    </row>
    <row r="568" spans="2:18" x14ac:dyDescent="0.2">
      <c r="B568" s="10"/>
      <c r="C568" s="10"/>
      <c r="D568" s="11"/>
      <c r="E568" s="20"/>
      <c r="F568" s="12"/>
      <c r="G568" s="13"/>
      <c r="H568" s="11"/>
      <c r="I568" s="14"/>
      <c r="J568" s="12"/>
      <c r="K568" s="11"/>
      <c r="L568" s="93"/>
      <c r="M568" s="15"/>
      <c r="N568" s="16"/>
      <c r="O568" s="18"/>
      <c r="P568" s="18"/>
      <c r="Q568" s="11"/>
      <c r="R568" s="18"/>
    </row>
    <row r="569" spans="2:18" x14ac:dyDescent="0.2">
      <c r="B569" s="10"/>
      <c r="C569" s="10"/>
      <c r="D569" s="11"/>
      <c r="E569" s="20"/>
      <c r="F569" s="12"/>
      <c r="G569" s="13"/>
      <c r="H569" s="11"/>
      <c r="I569" s="14"/>
      <c r="J569" s="12"/>
      <c r="K569" s="11"/>
      <c r="L569" s="93"/>
      <c r="M569" s="15"/>
      <c r="N569" s="16"/>
      <c r="O569" s="18"/>
      <c r="P569" s="18"/>
      <c r="Q569" s="11"/>
      <c r="R569" s="18"/>
    </row>
    <row r="570" spans="2:18" x14ac:dyDescent="0.2">
      <c r="B570" s="10"/>
      <c r="C570" s="10"/>
      <c r="D570" s="11"/>
      <c r="E570" s="20"/>
      <c r="F570" s="12"/>
      <c r="G570" s="13"/>
      <c r="H570" s="11"/>
      <c r="I570" s="14"/>
      <c r="J570" s="12"/>
      <c r="K570" s="11"/>
      <c r="L570" s="93"/>
      <c r="M570" s="15"/>
      <c r="N570" s="16"/>
      <c r="O570" s="18"/>
      <c r="P570" s="18"/>
      <c r="Q570" s="11"/>
      <c r="R570" s="18"/>
    </row>
    <row r="571" spans="2:18" x14ac:dyDescent="0.2">
      <c r="B571" s="10"/>
      <c r="C571" s="10"/>
      <c r="D571" s="11"/>
      <c r="E571" s="20"/>
      <c r="F571" s="12"/>
      <c r="G571" s="13"/>
      <c r="H571" s="11"/>
      <c r="I571" s="14"/>
      <c r="J571" s="12"/>
      <c r="K571" s="11"/>
      <c r="L571" s="93"/>
      <c r="M571" s="15"/>
      <c r="N571" s="16"/>
      <c r="O571" s="18"/>
      <c r="P571" s="18"/>
      <c r="Q571" s="11"/>
      <c r="R571" s="18"/>
    </row>
    <row r="572" spans="2:18" x14ac:dyDescent="0.2">
      <c r="B572" s="10"/>
      <c r="C572" s="10"/>
      <c r="D572" s="11"/>
      <c r="E572" s="20"/>
      <c r="F572" s="12"/>
      <c r="G572" s="13"/>
      <c r="H572" s="11"/>
      <c r="I572" s="14"/>
      <c r="J572" s="12"/>
      <c r="K572" s="11"/>
      <c r="L572" s="93"/>
      <c r="M572" s="15"/>
      <c r="N572" s="16"/>
      <c r="O572" s="18"/>
      <c r="P572" s="18"/>
      <c r="Q572" s="11"/>
      <c r="R572" s="18"/>
    </row>
    <row r="573" spans="2:18" x14ac:dyDescent="0.2">
      <c r="B573" s="10"/>
      <c r="C573" s="10"/>
      <c r="D573" s="11"/>
      <c r="E573" s="20"/>
      <c r="F573" s="12"/>
      <c r="G573" s="13"/>
      <c r="H573" s="11"/>
      <c r="I573" s="14"/>
      <c r="J573" s="12"/>
      <c r="K573" s="11"/>
      <c r="L573" s="93"/>
      <c r="M573" s="15"/>
      <c r="N573" s="16"/>
      <c r="O573" s="18"/>
      <c r="P573" s="18"/>
      <c r="Q573" s="11"/>
      <c r="R573" s="18"/>
    </row>
    <row r="574" spans="2:18" x14ac:dyDescent="0.2">
      <c r="B574" s="10"/>
      <c r="C574" s="10"/>
      <c r="D574" s="11"/>
      <c r="E574" s="20"/>
      <c r="F574" s="12"/>
      <c r="G574" s="13"/>
      <c r="H574" s="11"/>
      <c r="I574" s="14"/>
      <c r="J574" s="12"/>
      <c r="K574" s="11"/>
      <c r="L574" s="93"/>
      <c r="M574" s="15"/>
      <c r="N574" s="16"/>
      <c r="O574" s="18"/>
      <c r="P574" s="18"/>
      <c r="Q574" s="11"/>
      <c r="R574" s="18"/>
    </row>
    <row r="575" spans="2:18" x14ac:dyDescent="0.2">
      <c r="B575" s="10"/>
      <c r="C575" s="10"/>
      <c r="D575" s="11"/>
      <c r="E575" s="20"/>
      <c r="F575" s="12"/>
      <c r="G575" s="13"/>
      <c r="H575" s="11"/>
      <c r="I575" s="14"/>
      <c r="J575" s="12"/>
      <c r="K575" s="11"/>
      <c r="L575" s="93"/>
      <c r="M575" s="15"/>
      <c r="N575" s="16"/>
      <c r="O575" s="18"/>
      <c r="P575" s="18"/>
      <c r="Q575" s="11"/>
      <c r="R575" s="18"/>
    </row>
    <row r="576" spans="2:18" x14ac:dyDescent="0.2">
      <c r="B576" s="10"/>
      <c r="C576" s="10"/>
      <c r="D576" s="11"/>
      <c r="E576" s="20"/>
      <c r="F576" s="12"/>
      <c r="G576" s="13"/>
      <c r="H576" s="11"/>
      <c r="I576" s="14"/>
      <c r="J576" s="12"/>
      <c r="K576" s="11"/>
      <c r="L576" s="93"/>
      <c r="M576" s="15"/>
      <c r="N576" s="16"/>
      <c r="O576" s="18"/>
      <c r="P576" s="18"/>
      <c r="Q576" s="11"/>
      <c r="R576" s="18"/>
    </row>
    <row r="577" spans="2:18" x14ac:dyDescent="0.2">
      <c r="B577" s="10"/>
      <c r="C577" s="10"/>
      <c r="D577" s="11"/>
      <c r="E577" s="20"/>
      <c r="F577" s="12"/>
      <c r="G577" s="13"/>
      <c r="H577" s="11"/>
      <c r="I577" s="14"/>
      <c r="J577" s="12"/>
      <c r="K577" s="11"/>
      <c r="L577" s="93"/>
      <c r="M577" s="15"/>
      <c r="N577" s="16"/>
      <c r="O577" s="18"/>
      <c r="P577" s="18"/>
      <c r="Q577" s="11"/>
      <c r="R577" s="18"/>
    </row>
    <row r="578" spans="2:18" x14ac:dyDescent="0.2">
      <c r="B578" s="10"/>
      <c r="C578" s="10"/>
      <c r="D578" s="11"/>
      <c r="E578" s="20"/>
      <c r="F578" s="12"/>
      <c r="G578" s="13"/>
      <c r="H578" s="11"/>
      <c r="I578" s="14"/>
      <c r="J578" s="12"/>
      <c r="K578" s="11"/>
      <c r="L578" s="93"/>
      <c r="M578" s="15"/>
      <c r="N578" s="16"/>
      <c r="O578" s="18"/>
      <c r="P578" s="18"/>
      <c r="Q578" s="11"/>
      <c r="R578" s="18"/>
    </row>
    <row r="579" spans="2:18" x14ac:dyDescent="0.2">
      <c r="B579" s="10"/>
      <c r="C579" s="10"/>
      <c r="D579" s="11"/>
      <c r="E579" s="20"/>
      <c r="F579" s="12"/>
      <c r="G579" s="13"/>
      <c r="H579" s="11"/>
      <c r="I579" s="14"/>
      <c r="J579" s="12"/>
      <c r="K579" s="11"/>
      <c r="L579" s="93"/>
      <c r="M579" s="15"/>
      <c r="N579" s="16"/>
      <c r="O579" s="18"/>
      <c r="P579" s="18"/>
      <c r="Q579" s="11"/>
      <c r="R579" s="18"/>
    </row>
    <row r="580" spans="2:18" x14ac:dyDescent="0.2">
      <c r="B580" s="10"/>
      <c r="C580" s="10"/>
      <c r="D580" s="11"/>
      <c r="E580" s="20"/>
      <c r="F580" s="12"/>
      <c r="G580" s="13"/>
      <c r="H580" s="11"/>
      <c r="I580" s="14"/>
      <c r="J580" s="12"/>
      <c r="K580" s="11"/>
      <c r="L580" s="93"/>
      <c r="M580" s="15"/>
      <c r="N580" s="16"/>
      <c r="O580" s="18"/>
      <c r="P580" s="18"/>
      <c r="Q580" s="11"/>
      <c r="R580" s="18"/>
    </row>
    <row r="581" spans="2:18" x14ac:dyDescent="0.2">
      <c r="B581" s="10"/>
      <c r="C581" s="10"/>
      <c r="D581" s="11"/>
      <c r="E581" s="20"/>
      <c r="F581" s="12"/>
      <c r="G581" s="13"/>
      <c r="H581" s="11"/>
      <c r="I581" s="14"/>
      <c r="J581" s="12"/>
      <c r="K581" s="11"/>
      <c r="L581" s="93"/>
      <c r="M581" s="15"/>
      <c r="N581" s="16"/>
      <c r="O581" s="18"/>
      <c r="P581" s="18"/>
      <c r="Q581" s="11"/>
      <c r="R581" s="18"/>
    </row>
    <row r="582" spans="2:18" x14ac:dyDescent="0.2">
      <c r="B582" s="10"/>
      <c r="C582" s="10"/>
      <c r="D582" s="11"/>
      <c r="E582" s="20"/>
      <c r="F582" s="12"/>
      <c r="G582" s="13"/>
      <c r="H582" s="11"/>
      <c r="I582" s="14"/>
      <c r="J582" s="12"/>
      <c r="K582" s="11"/>
      <c r="L582" s="93"/>
      <c r="M582" s="15"/>
      <c r="N582" s="16"/>
      <c r="O582" s="18"/>
      <c r="P582" s="18"/>
      <c r="Q582" s="11"/>
      <c r="R582" s="18"/>
    </row>
    <row r="583" spans="2:18" x14ac:dyDescent="0.2">
      <c r="B583" s="10"/>
      <c r="C583" s="10"/>
      <c r="D583" s="11"/>
      <c r="E583" s="20"/>
      <c r="F583" s="12"/>
      <c r="G583" s="13"/>
      <c r="H583" s="11"/>
      <c r="I583" s="14"/>
      <c r="J583" s="12"/>
      <c r="K583" s="11"/>
      <c r="L583" s="93"/>
      <c r="M583" s="15"/>
      <c r="N583" s="16"/>
      <c r="O583" s="18"/>
      <c r="P583" s="18"/>
      <c r="Q583" s="11"/>
      <c r="R583" s="18"/>
    </row>
    <row r="584" spans="2:18" x14ac:dyDescent="0.2">
      <c r="B584" s="10"/>
      <c r="C584" s="10"/>
      <c r="D584" s="11"/>
      <c r="E584" s="20"/>
      <c r="F584" s="12"/>
      <c r="G584" s="13"/>
      <c r="H584" s="11"/>
      <c r="I584" s="14"/>
      <c r="J584" s="12"/>
      <c r="K584" s="11"/>
      <c r="L584" s="93"/>
      <c r="M584" s="15"/>
      <c r="N584" s="16"/>
      <c r="O584" s="18"/>
      <c r="P584" s="18"/>
      <c r="Q584" s="11"/>
      <c r="R584" s="18"/>
    </row>
    <row r="585" spans="2:18" x14ac:dyDescent="0.2">
      <c r="B585" s="10"/>
      <c r="C585" s="10"/>
      <c r="D585" s="11"/>
      <c r="E585" s="20"/>
      <c r="F585" s="12"/>
      <c r="G585" s="13"/>
      <c r="H585" s="11"/>
      <c r="I585" s="14"/>
      <c r="J585" s="12"/>
      <c r="K585" s="11"/>
      <c r="L585" s="93"/>
      <c r="M585" s="15"/>
      <c r="N585" s="16"/>
      <c r="O585" s="18"/>
      <c r="P585" s="18"/>
      <c r="Q585" s="11"/>
      <c r="R585" s="18"/>
    </row>
    <row r="586" spans="2:18" x14ac:dyDescent="0.2">
      <c r="B586" s="10"/>
      <c r="C586" s="10"/>
      <c r="D586" s="11"/>
      <c r="E586" s="20"/>
      <c r="F586" s="12"/>
      <c r="G586" s="13"/>
      <c r="H586" s="11"/>
      <c r="I586" s="14"/>
      <c r="J586" s="12"/>
      <c r="K586" s="11"/>
      <c r="L586" s="93"/>
      <c r="M586" s="15"/>
      <c r="N586" s="16"/>
      <c r="O586" s="18"/>
      <c r="P586" s="18"/>
      <c r="Q586" s="11"/>
      <c r="R586" s="18"/>
    </row>
    <row r="587" spans="2:18" x14ac:dyDescent="0.2">
      <c r="B587" s="10"/>
      <c r="C587" s="10"/>
      <c r="D587" s="11"/>
      <c r="E587" s="20"/>
      <c r="F587" s="12"/>
      <c r="G587" s="13"/>
      <c r="H587" s="11"/>
      <c r="I587" s="14"/>
      <c r="J587" s="12"/>
      <c r="K587" s="11"/>
      <c r="L587" s="93"/>
      <c r="M587" s="15"/>
      <c r="N587" s="16"/>
      <c r="O587" s="18"/>
      <c r="P587" s="18"/>
      <c r="Q587" s="11"/>
      <c r="R587" s="18"/>
    </row>
    <row r="588" spans="2:18" x14ac:dyDescent="0.2">
      <c r="B588" s="10"/>
      <c r="C588" s="10"/>
      <c r="D588" s="11"/>
      <c r="E588" s="20"/>
      <c r="F588" s="12"/>
      <c r="G588" s="13"/>
      <c r="H588" s="11"/>
      <c r="I588" s="14"/>
      <c r="J588" s="12"/>
      <c r="K588" s="11"/>
      <c r="L588" s="93"/>
      <c r="M588" s="15"/>
      <c r="N588" s="16"/>
      <c r="O588" s="18"/>
      <c r="P588" s="18"/>
      <c r="Q588" s="11"/>
      <c r="R588" s="18"/>
    </row>
    <row r="589" spans="2:18" x14ac:dyDescent="0.2">
      <c r="B589" s="10"/>
      <c r="C589" s="10"/>
      <c r="D589" s="11"/>
      <c r="E589" s="20"/>
      <c r="F589" s="12"/>
      <c r="G589" s="13"/>
      <c r="H589" s="11"/>
      <c r="I589" s="14"/>
      <c r="J589" s="12"/>
      <c r="K589" s="11"/>
      <c r="L589" s="93"/>
      <c r="M589" s="15"/>
      <c r="N589" s="16"/>
      <c r="O589" s="18"/>
      <c r="P589" s="18"/>
      <c r="Q589" s="11"/>
      <c r="R589" s="18"/>
    </row>
    <row r="590" spans="2:18" x14ac:dyDescent="0.2">
      <c r="B590" s="10"/>
      <c r="C590" s="10"/>
      <c r="D590" s="11"/>
      <c r="E590" s="20"/>
      <c r="F590" s="12"/>
      <c r="G590" s="13"/>
      <c r="H590" s="11"/>
      <c r="I590" s="14"/>
      <c r="J590" s="12"/>
      <c r="K590" s="11"/>
      <c r="L590" s="93"/>
      <c r="M590" s="15"/>
      <c r="N590" s="16"/>
      <c r="O590" s="18"/>
      <c r="P590" s="18"/>
      <c r="Q590" s="11"/>
      <c r="R590" s="18"/>
    </row>
    <row r="591" spans="2:18" x14ac:dyDescent="0.2">
      <c r="B591" s="10"/>
      <c r="C591" s="10"/>
      <c r="D591" s="11"/>
      <c r="E591" s="20"/>
      <c r="F591" s="12"/>
      <c r="G591" s="13"/>
      <c r="H591" s="11"/>
      <c r="I591" s="14"/>
      <c r="J591" s="12"/>
      <c r="K591" s="11"/>
      <c r="L591" s="93"/>
      <c r="M591" s="15"/>
      <c r="N591" s="16"/>
      <c r="O591" s="18"/>
      <c r="P591" s="18"/>
      <c r="Q591" s="11"/>
      <c r="R591" s="18"/>
    </row>
    <row r="592" spans="2:18" x14ac:dyDescent="0.2">
      <c r="B592" s="10"/>
      <c r="C592" s="10"/>
      <c r="D592" s="11"/>
      <c r="E592" s="20"/>
      <c r="F592" s="12"/>
      <c r="G592" s="13"/>
      <c r="H592" s="11"/>
      <c r="I592" s="14"/>
      <c r="J592" s="12"/>
      <c r="K592" s="11"/>
      <c r="L592" s="93"/>
      <c r="M592" s="15"/>
      <c r="N592" s="16"/>
      <c r="O592" s="18"/>
      <c r="P592" s="18"/>
      <c r="Q592" s="11"/>
      <c r="R592" s="18"/>
    </row>
    <row r="593" spans="2:18" x14ac:dyDescent="0.2">
      <c r="B593" s="10"/>
      <c r="C593" s="10"/>
      <c r="D593" s="11"/>
      <c r="E593" s="20"/>
      <c r="F593" s="12"/>
      <c r="G593" s="13"/>
      <c r="H593" s="11"/>
      <c r="I593" s="14"/>
      <c r="J593" s="12"/>
      <c r="K593" s="11"/>
      <c r="L593" s="93"/>
      <c r="M593" s="15"/>
      <c r="N593" s="16"/>
      <c r="O593" s="18"/>
      <c r="P593" s="18"/>
      <c r="Q593" s="11"/>
      <c r="R593" s="18"/>
    </row>
    <row r="594" spans="2:18" x14ac:dyDescent="0.2">
      <c r="B594" s="10"/>
      <c r="C594" s="10"/>
      <c r="D594" s="11"/>
      <c r="E594" s="20"/>
      <c r="F594" s="12"/>
      <c r="G594" s="13"/>
      <c r="H594" s="11"/>
      <c r="I594" s="14"/>
      <c r="J594" s="12"/>
      <c r="K594" s="11"/>
      <c r="L594" s="93"/>
      <c r="M594" s="15"/>
      <c r="N594" s="16"/>
      <c r="O594" s="18"/>
      <c r="P594" s="18"/>
      <c r="Q594" s="11"/>
      <c r="R594" s="18"/>
    </row>
    <row r="595" spans="2:18" x14ac:dyDescent="0.2">
      <c r="B595" s="10"/>
      <c r="C595" s="10"/>
      <c r="D595" s="11"/>
      <c r="E595" s="20"/>
      <c r="F595" s="12"/>
      <c r="G595" s="13"/>
      <c r="H595" s="11"/>
      <c r="I595" s="14"/>
      <c r="J595" s="12"/>
      <c r="K595" s="11"/>
      <c r="L595" s="93"/>
      <c r="M595" s="15"/>
      <c r="N595" s="16"/>
      <c r="O595" s="18"/>
      <c r="P595" s="18"/>
      <c r="Q595" s="11"/>
      <c r="R595" s="18"/>
    </row>
    <row r="596" spans="2:18" x14ac:dyDescent="0.2">
      <c r="B596" s="10"/>
      <c r="C596" s="10"/>
      <c r="D596" s="11"/>
      <c r="E596" s="20"/>
      <c r="F596" s="12"/>
      <c r="G596" s="13"/>
      <c r="H596" s="11"/>
      <c r="I596" s="14"/>
      <c r="J596" s="12"/>
      <c r="K596" s="11"/>
      <c r="L596" s="93"/>
      <c r="M596" s="15"/>
      <c r="N596" s="16"/>
      <c r="O596" s="18"/>
      <c r="P596" s="18"/>
      <c r="Q596" s="11"/>
      <c r="R596" s="18"/>
    </row>
    <row r="597" spans="2:18" x14ac:dyDescent="0.2">
      <c r="B597" s="10"/>
      <c r="C597" s="10"/>
      <c r="D597" s="11"/>
      <c r="E597" s="20"/>
      <c r="F597" s="12"/>
      <c r="G597" s="13"/>
      <c r="H597" s="11"/>
      <c r="I597" s="14"/>
      <c r="J597" s="12"/>
      <c r="K597" s="11"/>
      <c r="L597" s="93"/>
      <c r="M597" s="15"/>
      <c r="N597" s="16"/>
      <c r="O597" s="18"/>
      <c r="P597" s="18"/>
      <c r="Q597" s="11"/>
      <c r="R597" s="18"/>
    </row>
    <row r="598" spans="2:18" x14ac:dyDescent="0.2">
      <c r="B598" s="10"/>
      <c r="C598" s="10"/>
      <c r="D598" s="11"/>
      <c r="E598" s="20"/>
      <c r="F598" s="12"/>
      <c r="G598" s="13"/>
      <c r="H598" s="11"/>
      <c r="I598" s="14"/>
      <c r="J598" s="12"/>
      <c r="K598" s="11"/>
      <c r="L598" s="93"/>
      <c r="M598" s="15"/>
      <c r="N598" s="16"/>
      <c r="O598" s="18"/>
      <c r="P598" s="18"/>
      <c r="Q598" s="11"/>
      <c r="R598" s="18"/>
    </row>
    <row r="599" spans="2:18" x14ac:dyDescent="0.2">
      <c r="B599" s="10"/>
      <c r="C599" s="10"/>
      <c r="D599" s="11"/>
      <c r="E599" s="20"/>
      <c r="F599" s="12"/>
      <c r="G599" s="13"/>
      <c r="H599" s="11"/>
      <c r="I599" s="14"/>
      <c r="J599" s="12"/>
      <c r="K599" s="11"/>
      <c r="L599" s="93"/>
      <c r="M599" s="15"/>
      <c r="N599" s="16"/>
      <c r="O599" s="18"/>
      <c r="P599" s="18"/>
      <c r="Q599" s="11"/>
      <c r="R599" s="18"/>
    </row>
    <row r="600" spans="2:18" x14ac:dyDescent="0.2">
      <c r="B600" s="10"/>
      <c r="C600" s="10"/>
      <c r="D600" s="11"/>
      <c r="E600" s="20"/>
      <c r="F600" s="12"/>
      <c r="G600" s="13"/>
      <c r="H600" s="11"/>
      <c r="I600" s="14"/>
      <c r="J600" s="12"/>
      <c r="K600" s="11"/>
      <c r="L600" s="93"/>
      <c r="M600" s="15"/>
      <c r="N600" s="16"/>
      <c r="O600" s="18"/>
      <c r="P600" s="18"/>
      <c r="Q600" s="11"/>
      <c r="R600" s="18"/>
    </row>
    <row r="601" spans="2:18" x14ac:dyDescent="0.2">
      <c r="B601" s="10"/>
      <c r="C601" s="10"/>
      <c r="D601" s="11"/>
      <c r="E601" s="20"/>
      <c r="F601" s="12"/>
      <c r="G601" s="13"/>
      <c r="H601" s="11"/>
      <c r="I601" s="14"/>
      <c r="J601" s="12"/>
      <c r="K601" s="11"/>
      <c r="L601" s="93"/>
      <c r="M601" s="15"/>
      <c r="N601" s="16"/>
      <c r="O601" s="18"/>
      <c r="P601" s="18"/>
      <c r="Q601" s="11"/>
      <c r="R601" s="18"/>
    </row>
    <row r="602" spans="2:18" x14ac:dyDescent="0.2">
      <c r="B602" s="10"/>
      <c r="C602" s="10"/>
      <c r="D602" s="11"/>
      <c r="E602" s="20"/>
      <c r="F602" s="12"/>
      <c r="G602" s="13"/>
      <c r="H602" s="11"/>
      <c r="I602" s="14"/>
      <c r="J602" s="12"/>
      <c r="K602" s="11"/>
      <c r="L602" s="93"/>
      <c r="M602" s="15"/>
      <c r="N602" s="16"/>
      <c r="O602" s="18"/>
      <c r="P602" s="18"/>
      <c r="Q602" s="11"/>
      <c r="R602" s="18"/>
    </row>
    <row r="603" spans="2:18" x14ac:dyDescent="0.2">
      <c r="B603" s="10"/>
      <c r="C603" s="10"/>
      <c r="D603" s="11"/>
      <c r="E603" s="20"/>
      <c r="F603" s="12"/>
      <c r="G603" s="13"/>
      <c r="H603" s="11"/>
      <c r="I603" s="14"/>
      <c r="J603" s="12"/>
      <c r="K603" s="11"/>
      <c r="L603" s="93"/>
      <c r="M603" s="15"/>
      <c r="N603" s="16"/>
      <c r="O603" s="18"/>
      <c r="P603" s="18"/>
      <c r="Q603" s="11"/>
      <c r="R603" s="18"/>
    </row>
    <row r="604" spans="2:18" x14ac:dyDescent="0.2">
      <c r="B604" s="10"/>
      <c r="C604" s="10"/>
      <c r="D604" s="11"/>
      <c r="E604" s="20"/>
      <c r="F604" s="12"/>
      <c r="G604" s="13"/>
      <c r="H604" s="11"/>
      <c r="I604" s="14"/>
      <c r="J604" s="12"/>
      <c r="K604" s="11"/>
      <c r="L604" s="93"/>
      <c r="M604" s="15"/>
      <c r="N604" s="16"/>
      <c r="O604" s="18"/>
      <c r="P604" s="18"/>
      <c r="Q604" s="11"/>
      <c r="R604" s="18"/>
    </row>
    <row r="605" spans="2:18" x14ac:dyDescent="0.2">
      <c r="B605" s="10"/>
      <c r="C605" s="10"/>
      <c r="D605" s="11"/>
      <c r="E605" s="20"/>
      <c r="F605" s="12"/>
      <c r="G605" s="13"/>
      <c r="H605" s="11"/>
      <c r="I605" s="14"/>
      <c r="J605" s="12"/>
      <c r="K605" s="11"/>
      <c r="L605" s="93"/>
      <c r="M605" s="15"/>
      <c r="N605" s="16"/>
      <c r="O605" s="18"/>
      <c r="P605" s="18"/>
      <c r="Q605" s="11"/>
      <c r="R605" s="18"/>
    </row>
    <row r="606" spans="2:18" x14ac:dyDescent="0.2">
      <c r="B606" s="10"/>
      <c r="C606" s="10"/>
      <c r="D606" s="11"/>
      <c r="E606" s="20"/>
      <c r="F606" s="12"/>
      <c r="G606" s="13"/>
      <c r="H606" s="11"/>
      <c r="I606" s="14"/>
      <c r="J606" s="12"/>
      <c r="K606" s="11"/>
      <c r="L606" s="93"/>
      <c r="M606" s="15"/>
      <c r="N606" s="16"/>
      <c r="O606" s="18"/>
      <c r="P606" s="18"/>
      <c r="Q606" s="11"/>
      <c r="R606" s="18"/>
    </row>
    <row r="607" spans="2:18" x14ac:dyDescent="0.2">
      <c r="B607" s="10"/>
      <c r="C607" s="10"/>
      <c r="D607" s="11"/>
      <c r="E607" s="20"/>
      <c r="F607" s="12"/>
      <c r="G607" s="13"/>
      <c r="H607" s="11"/>
      <c r="I607" s="14"/>
      <c r="J607" s="12"/>
      <c r="K607" s="11"/>
      <c r="L607" s="93"/>
      <c r="M607" s="15"/>
      <c r="N607" s="16"/>
      <c r="O607" s="18"/>
      <c r="P607" s="18"/>
      <c r="Q607" s="11"/>
      <c r="R607" s="18"/>
    </row>
    <row r="608" spans="2:18" x14ac:dyDescent="0.2">
      <c r="B608" s="10"/>
      <c r="C608" s="10"/>
      <c r="D608" s="11"/>
      <c r="E608" s="20"/>
      <c r="F608" s="12"/>
      <c r="G608" s="13"/>
      <c r="H608" s="11"/>
      <c r="I608" s="14"/>
      <c r="J608" s="12"/>
      <c r="K608" s="11"/>
      <c r="L608" s="93"/>
      <c r="M608" s="15"/>
      <c r="N608" s="16"/>
      <c r="O608" s="18"/>
      <c r="P608" s="18"/>
      <c r="Q608" s="11"/>
      <c r="R608" s="18"/>
    </row>
    <row r="609" spans="2:18" x14ac:dyDescent="0.2">
      <c r="B609" s="10"/>
      <c r="C609" s="10"/>
      <c r="D609" s="11"/>
      <c r="E609" s="20"/>
      <c r="F609" s="12"/>
      <c r="G609" s="13"/>
      <c r="H609" s="11"/>
      <c r="I609" s="14"/>
      <c r="J609" s="12"/>
      <c r="K609" s="11"/>
      <c r="L609" s="93"/>
      <c r="M609" s="15"/>
      <c r="N609" s="16"/>
      <c r="O609" s="18"/>
      <c r="P609" s="18"/>
      <c r="Q609" s="11"/>
      <c r="R609" s="18"/>
    </row>
    <row r="610" spans="2:18" x14ac:dyDescent="0.2">
      <c r="B610" s="10"/>
      <c r="C610" s="10"/>
      <c r="D610" s="11"/>
      <c r="E610" s="20"/>
      <c r="F610" s="12"/>
      <c r="G610" s="13"/>
      <c r="H610" s="11"/>
      <c r="I610" s="14"/>
      <c r="J610" s="12"/>
      <c r="K610" s="11"/>
      <c r="L610" s="93"/>
      <c r="M610" s="15"/>
      <c r="N610" s="16"/>
      <c r="O610" s="18"/>
      <c r="P610" s="18"/>
      <c r="Q610" s="11"/>
      <c r="R610" s="18"/>
    </row>
    <row r="611" spans="2:18" x14ac:dyDescent="0.2">
      <c r="B611" s="10"/>
      <c r="C611" s="10"/>
      <c r="D611" s="11"/>
      <c r="E611" s="20"/>
      <c r="F611" s="12"/>
      <c r="G611" s="13"/>
      <c r="H611" s="11"/>
      <c r="I611" s="14"/>
      <c r="J611" s="12"/>
      <c r="K611" s="11"/>
      <c r="L611" s="93"/>
      <c r="M611" s="15"/>
      <c r="N611" s="16"/>
      <c r="O611" s="18"/>
      <c r="P611" s="18"/>
      <c r="Q611" s="11"/>
      <c r="R611" s="18"/>
    </row>
    <row r="612" spans="2:18" x14ac:dyDescent="0.2">
      <c r="B612" s="10"/>
      <c r="C612" s="10"/>
      <c r="D612" s="11"/>
      <c r="E612" s="20"/>
      <c r="F612" s="12"/>
      <c r="G612" s="13"/>
      <c r="H612" s="11"/>
      <c r="I612" s="14"/>
      <c r="J612" s="12"/>
      <c r="K612" s="11"/>
      <c r="L612" s="93"/>
      <c r="M612" s="15"/>
      <c r="N612" s="16"/>
      <c r="O612" s="18"/>
      <c r="P612" s="18"/>
      <c r="Q612" s="11"/>
      <c r="R612" s="18"/>
    </row>
    <row r="613" spans="2:18" x14ac:dyDescent="0.2">
      <c r="B613" s="10"/>
      <c r="C613" s="10"/>
      <c r="D613" s="11"/>
      <c r="E613" s="20"/>
      <c r="F613" s="12"/>
      <c r="G613" s="13"/>
      <c r="H613" s="11"/>
      <c r="I613" s="14"/>
      <c r="J613" s="12"/>
      <c r="K613" s="11"/>
      <c r="L613" s="93"/>
      <c r="M613" s="15"/>
      <c r="N613" s="16"/>
      <c r="O613" s="18"/>
      <c r="P613" s="18"/>
      <c r="Q613" s="11"/>
      <c r="R613" s="18"/>
    </row>
    <row r="614" spans="2:18" x14ac:dyDescent="0.2">
      <c r="B614" s="10"/>
      <c r="C614" s="10"/>
      <c r="D614" s="11"/>
      <c r="E614" s="20"/>
      <c r="F614" s="12"/>
      <c r="G614" s="13"/>
      <c r="H614" s="11"/>
      <c r="I614" s="14"/>
      <c r="J614" s="12"/>
      <c r="K614" s="11"/>
      <c r="L614" s="93"/>
      <c r="M614" s="15"/>
      <c r="N614" s="16"/>
      <c r="O614" s="18"/>
      <c r="P614" s="18"/>
      <c r="Q614" s="11"/>
      <c r="R614" s="18"/>
    </row>
    <row r="615" spans="2:18" x14ac:dyDescent="0.2">
      <c r="B615" s="10"/>
      <c r="C615" s="10"/>
      <c r="D615" s="11"/>
      <c r="E615" s="20"/>
      <c r="F615" s="12"/>
      <c r="G615" s="13"/>
      <c r="H615" s="11"/>
      <c r="I615" s="14"/>
      <c r="J615" s="12"/>
      <c r="K615" s="11"/>
      <c r="L615" s="93"/>
      <c r="M615" s="15"/>
      <c r="N615" s="16"/>
      <c r="O615" s="18"/>
      <c r="P615" s="18"/>
      <c r="Q615" s="11"/>
      <c r="R615" s="18"/>
    </row>
    <row r="616" spans="2:18" x14ac:dyDescent="0.2">
      <c r="B616" s="10"/>
      <c r="C616" s="10"/>
      <c r="D616" s="11"/>
      <c r="E616" s="20"/>
      <c r="F616" s="12"/>
      <c r="G616" s="13"/>
      <c r="H616" s="11"/>
      <c r="I616" s="14"/>
      <c r="J616" s="12"/>
      <c r="K616" s="11"/>
      <c r="L616" s="93"/>
      <c r="M616" s="15"/>
      <c r="N616" s="16"/>
      <c r="O616" s="18"/>
      <c r="P616" s="18"/>
      <c r="Q616" s="11"/>
      <c r="R616" s="18"/>
    </row>
    <row r="617" spans="2:18" x14ac:dyDescent="0.2">
      <c r="B617" s="10"/>
      <c r="C617" s="10"/>
      <c r="D617" s="11"/>
      <c r="E617" s="20"/>
      <c r="F617" s="12"/>
      <c r="G617" s="13"/>
      <c r="H617" s="11"/>
      <c r="I617" s="14"/>
      <c r="J617" s="12"/>
      <c r="K617" s="11"/>
      <c r="L617" s="93"/>
      <c r="M617" s="15"/>
      <c r="N617" s="16"/>
      <c r="O617" s="18"/>
      <c r="P617" s="18"/>
      <c r="Q617" s="11"/>
      <c r="R617" s="18"/>
    </row>
    <row r="618" spans="2:18" x14ac:dyDescent="0.2">
      <c r="B618" s="10"/>
      <c r="C618" s="10"/>
      <c r="D618" s="11"/>
      <c r="E618" s="20"/>
      <c r="F618" s="12"/>
      <c r="G618" s="13"/>
      <c r="H618" s="11"/>
      <c r="I618" s="14"/>
      <c r="J618" s="12"/>
      <c r="K618" s="11"/>
      <c r="L618" s="93"/>
      <c r="M618" s="15"/>
      <c r="N618" s="16"/>
      <c r="O618" s="18"/>
      <c r="P618" s="18"/>
      <c r="Q618" s="11"/>
      <c r="R618" s="18"/>
    </row>
    <row r="619" spans="2:18" x14ac:dyDescent="0.2">
      <c r="B619" s="10"/>
      <c r="C619" s="10"/>
      <c r="D619" s="11"/>
      <c r="E619" s="20"/>
      <c r="F619" s="12"/>
      <c r="G619" s="13"/>
      <c r="H619" s="11"/>
      <c r="I619" s="14"/>
      <c r="J619" s="12"/>
      <c r="K619" s="11"/>
      <c r="L619" s="93"/>
      <c r="M619" s="15"/>
      <c r="N619" s="16"/>
      <c r="O619" s="18"/>
      <c r="P619" s="18"/>
      <c r="Q619" s="11"/>
      <c r="R619" s="18"/>
    </row>
    <row r="620" spans="2:18" x14ac:dyDescent="0.2">
      <c r="B620" s="10"/>
      <c r="C620" s="10"/>
      <c r="D620" s="11"/>
      <c r="E620" s="20"/>
      <c r="F620" s="12"/>
      <c r="G620" s="13"/>
      <c r="H620" s="11"/>
      <c r="I620" s="14"/>
      <c r="J620" s="12"/>
      <c r="K620" s="11"/>
      <c r="L620" s="93"/>
      <c r="M620" s="15"/>
      <c r="N620" s="16"/>
      <c r="O620" s="18"/>
      <c r="P620" s="18"/>
      <c r="Q620" s="11"/>
      <c r="R620" s="18"/>
    </row>
    <row r="621" spans="2:18" x14ac:dyDescent="0.2">
      <c r="B621" s="10"/>
      <c r="C621" s="10"/>
      <c r="D621" s="11"/>
      <c r="E621" s="20"/>
      <c r="F621" s="12"/>
      <c r="G621" s="13"/>
      <c r="H621" s="11"/>
      <c r="I621" s="14"/>
      <c r="J621" s="12"/>
      <c r="K621" s="11"/>
      <c r="L621" s="93"/>
      <c r="M621" s="15"/>
      <c r="N621" s="16"/>
      <c r="O621" s="18"/>
      <c r="P621" s="18"/>
      <c r="Q621" s="11"/>
      <c r="R621" s="18"/>
    </row>
    <row r="622" spans="2:18" x14ac:dyDescent="0.2">
      <c r="B622" s="10"/>
      <c r="C622" s="10"/>
      <c r="D622" s="11"/>
      <c r="E622" s="20"/>
      <c r="F622" s="12"/>
      <c r="G622" s="13"/>
      <c r="H622" s="11"/>
      <c r="I622" s="14"/>
      <c r="J622" s="12"/>
      <c r="K622" s="11"/>
      <c r="L622" s="93"/>
      <c r="M622" s="15"/>
      <c r="N622" s="16"/>
      <c r="O622" s="18"/>
      <c r="P622" s="18"/>
      <c r="Q622" s="11"/>
      <c r="R622" s="18"/>
    </row>
    <row r="623" spans="2:18" x14ac:dyDescent="0.2">
      <c r="B623" s="10"/>
      <c r="C623" s="10"/>
      <c r="D623" s="11"/>
      <c r="E623" s="20"/>
      <c r="F623" s="12"/>
      <c r="G623" s="13"/>
      <c r="H623" s="11"/>
      <c r="I623" s="14"/>
      <c r="J623" s="12"/>
      <c r="K623" s="11"/>
      <c r="L623" s="93"/>
      <c r="M623" s="15"/>
      <c r="N623" s="16"/>
      <c r="O623" s="18"/>
      <c r="P623" s="18"/>
      <c r="Q623" s="11"/>
      <c r="R623" s="18"/>
    </row>
    <row r="624" spans="2:18" x14ac:dyDescent="0.2">
      <c r="B624" s="10"/>
      <c r="C624" s="10"/>
      <c r="D624" s="11"/>
      <c r="E624" s="20"/>
      <c r="F624" s="12"/>
      <c r="G624" s="13"/>
      <c r="H624" s="11"/>
      <c r="I624" s="14"/>
      <c r="J624" s="12"/>
      <c r="K624" s="11"/>
      <c r="L624" s="93"/>
      <c r="M624" s="15"/>
      <c r="N624" s="16"/>
      <c r="O624" s="18"/>
      <c r="P624" s="18"/>
      <c r="Q624" s="11"/>
      <c r="R624" s="18"/>
    </row>
    <row r="625" spans="2:18" x14ac:dyDescent="0.2">
      <c r="B625" s="10"/>
      <c r="C625" s="10"/>
      <c r="D625" s="11"/>
      <c r="E625" s="20"/>
      <c r="F625" s="12"/>
      <c r="G625" s="13"/>
      <c r="H625" s="11"/>
      <c r="I625" s="14"/>
      <c r="J625" s="12"/>
      <c r="K625" s="11"/>
      <c r="L625" s="93"/>
      <c r="M625" s="15"/>
      <c r="N625" s="16"/>
      <c r="O625" s="18"/>
      <c r="P625" s="18"/>
      <c r="Q625" s="11"/>
      <c r="R625" s="18"/>
    </row>
    <row r="626" spans="2:18" x14ac:dyDescent="0.2">
      <c r="B626" s="10"/>
      <c r="C626" s="10"/>
      <c r="D626" s="11"/>
      <c r="E626" s="20"/>
      <c r="F626" s="12"/>
      <c r="G626" s="13"/>
      <c r="H626" s="11"/>
      <c r="I626" s="14"/>
      <c r="J626" s="12"/>
      <c r="K626" s="11"/>
      <c r="L626" s="93"/>
      <c r="M626" s="15"/>
      <c r="N626" s="16"/>
      <c r="O626" s="18"/>
      <c r="P626" s="18"/>
      <c r="Q626" s="11"/>
      <c r="R626" s="18"/>
    </row>
    <row r="627" spans="2:18" x14ac:dyDescent="0.2">
      <c r="B627" s="10"/>
      <c r="C627" s="10"/>
      <c r="D627" s="11"/>
      <c r="E627" s="20"/>
      <c r="F627" s="12"/>
      <c r="G627" s="13"/>
      <c r="H627" s="11"/>
      <c r="I627" s="14"/>
      <c r="J627" s="12"/>
      <c r="K627" s="11"/>
      <c r="L627" s="93"/>
      <c r="M627" s="15"/>
      <c r="N627" s="16"/>
      <c r="O627" s="18"/>
      <c r="P627" s="18"/>
      <c r="Q627" s="11"/>
      <c r="R627" s="18"/>
    </row>
    <row r="628" spans="2:18" x14ac:dyDescent="0.2">
      <c r="B628" s="10"/>
      <c r="C628" s="10"/>
      <c r="D628" s="11"/>
      <c r="E628" s="20"/>
      <c r="F628" s="12"/>
      <c r="G628" s="13"/>
      <c r="H628" s="11"/>
      <c r="I628" s="14"/>
      <c r="J628" s="12"/>
      <c r="K628" s="11"/>
      <c r="L628" s="93"/>
      <c r="M628" s="15"/>
      <c r="N628" s="16"/>
      <c r="O628" s="18"/>
      <c r="P628" s="18"/>
      <c r="Q628" s="11"/>
      <c r="R628" s="18"/>
    </row>
    <row r="629" spans="2:18" x14ac:dyDescent="0.2">
      <c r="B629" s="10"/>
      <c r="C629" s="10"/>
      <c r="D629" s="11"/>
      <c r="E629" s="20"/>
      <c r="F629" s="12"/>
      <c r="G629" s="13"/>
      <c r="H629" s="11"/>
      <c r="I629" s="14"/>
      <c r="J629" s="12"/>
      <c r="K629" s="11"/>
      <c r="L629" s="93"/>
      <c r="M629" s="15"/>
      <c r="N629" s="16"/>
      <c r="O629" s="18"/>
      <c r="P629" s="18"/>
      <c r="Q629" s="11"/>
      <c r="R629" s="18"/>
    </row>
    <row r="630" spans="2:18" x14ac:dyDescent="0.2">
      <c r="B630" s="10"/>
      <c r="C630" s="10"/>
      <c r="D630" s="11"/>
      <c r="E630" s="20"/>
      <c r="F630" s="12"/>
      <c r="G630" s="13"/>
      <c r="H630" s="11"/>
      <c r="I630" s="14"/>
      <c r="J630" s="12"/>
      <c r="K630" s="11"/>
      <c r="L630" s="93"/>
      <c r="M630" s="15"/>
      <c r="N630" s="16"/>
      <c r="O630" s="18"/>
      <c r="P630" s="18"/>
      <c r="Q630" s="11"/>
      <c r="R630" s="18"/>
    </row>
    <row r="631" spans="2:18" x14ac:dyDescent="0.2">
      <c r="B631" s="10"/>
      <c r="C631" s="10"/>
      <c r="D631" s="11"/>
      <c r="E631" s="20"/>
      <c r="F631" s="12"/>
      <c r="G631" s="13"/>
      <c r="H631" s="11"/>
      <c r="I631" s="14"/>
      <c r="J631" s="12"/>
      <c r="K631" s="11"/>
      <c r="L631" s="93"/>
      <c r="M631" s="15"/>
      <c r="N631" s="16"/>
      <c r="O631" s="18"/>
      <c r="P631" s="18"/>
      <c r="Q631" s="11"/>
      <c r="R631" s="18"/>
    </row>
    <row r="632" spans="2:18" x14ac:dyDescent="0.2">
      <c r="B632" s="10"/>
      <c r="C632" s="10"/>
      <c r="D632" s="11"/>
      <c r="E632" s="20"/>
      <c r="F632" s="12"/>
      <c r="G632" s="13"/>
      <c r="H632" s="11"/>
      <c r="I632" s="14"/>
      <c r="J632" s="12"/>
      <c r="K632" s="11"/>
      <c r="L632" s="93"/>
      <c r="M632" s="15"/>
      <c r="N632" s="16"/>
      <c r="O632" s="18"/>
      <c r="P632" s="18"/>
      <c r="Q632" s="11"/>
      <c r="R632" s="18"/>
    </row>
    <row r="633" spans="2:18" x14ac:dyDescent="0.2">
      <c r="B633" s="10"/>
      <c r="C633" s="10"/>
      <c r="D633" s="11"/>
      <c r="E633" s="20"/>
      <c r="F633" s="12"/>
      <c r="G633" s="13"/>
      <c r="H633" s="11"/>
      <c r="I633" s="14"/>
      <c r="J633" s="12"/>
      <c r="K633" s="11"/>
      <c r="L633" s="93"/>
      <c r="M633" s="15"/>
      <c r="N633" s="16"/>
      <c r="O633" s="18"/>
      <c r="P633" s="18"/>
      <c r="Q633" s="11"/>
      <c r="R633" s="18"/>
    </row>
    <row r="634" spans="2:18" x14ac:dyDescent="0.2">
      <c r="B634" s="10"/>
      <c r="C634" s="10"/>
      <c r="D634" s="11"/>
      <c r="E634" s="20"/>
      <c r="F634" s="12"/>
      <c r="G634" s="13"/>
      <c r="H634" s="11"/>
      <c r="I634" s="14"/>
      <c r="J634" s="12"/>
      <c r="K634" s="11"/>
      <c r="L634" s="93"/>
      <c r="M634" s="15"/>
      <c r="N634" s="16"/>
      <c r="O634" s="18"/>
      <c r="P634" s="18"/>
      <c r="Q634" s="11"/>
      <c r="R634" s="18"/>
    </row>
    <row r="635" spans="2:18" x14ac:dyDescent="0.2">
      <c r="B635" s="10"/>
      <c r="C635" s="10"/>
      <c r="D635" s="11"/>
      <c r="E635" s="20"/>
      <c r="F635" s="12"/>
      <c r="G635" s="13"/>
      <c r="H635" s="11"/>
      <c r="I635" s="14"/>
      <c r="J635" s="12"/>
      <c r="K635" s="11"/>
      <c r="L635" s="93"/>
      <c r="M635" s="15"/>
      <c r="N635" s="16"/>
      <c r="O635" s="18"/>
      <c r="P635" s="18"/>
      <c r="Q635" s="11"/>
      <c r="R635" s="18"/>
    </row>
    <row r="636" spans="2:18" x14ac:dyDescent="0.2">
      <c r="B636" s="10"/>
      <c r="C636" s="10"/>
      <c r="D636" s="11"/>
      <c r="E636" s="20"/>
      <c r="F636" s="12"/>
      <c r="G636" s="13"/>
      <c r="H636" s="11"/>
      <c r="I636" s="14"/>
      <c r="J636" s="12"/>
      <c r="K636" s="11"/>
      <c r="L636" s="93"/>
      <c r="M636" s="15"/>
      <c r="N636" s="16"/>
      <c r="O636" s="18"/>
      <c r="P636" s="18"/>
      <c r="Q636" s="11"/>
      <c r="R636" s="18"/>
    </row>
    <row r="637" spans="2:18" x14ac:dyDescent="0.2">
      <c r="B637" s="10"/>
      <c r="C637" s="10"/>
      <c r="D637" s="11"/>
      <c r="E637" s="20"/>
      <c r="F637" s="12"/>
      <c r="G637" s="13"/>
      <c r="H637" s="11"/>
      <c r="I637" s="14"/>
      <c r="J637" s="12"/>
      <c r="K637" s="11"/>
      <c r="L637" s="93"/>
      <c r="M637" s="15"/>
      <c r="N637" s="16"/>
      <c r="O637" s="18"/>
      <c r="P637" s="18"/>
      <c r="Q637" s="11"/>
      <c r="R637" s="18"/>
    </row>
    <row r="638" spans="2:18" x14ac:dyDescent="0.2">
      <c r="B638" s="10"/>
      <c r="C638" s="10"/>
      <c r="D638" s="11"/>
      <c r="E638" s="20"/>
      <c r="F638" s="12"/>
      <c r="G638" s="13"/>
      <c r="H638" s="11"/>
      <c r="I638" s="14"/>
      <c r="J638" s="12"/>
      <c r="K638" s="11"/>
      <c r="L638" s="93"/>
      <c r="M638" s="15"/>
      <c r="N638" s="16"/>
      <c r="O638" s="18"/>
      <c r="P638" s="18"/>
      <c r="Q638" s="11"/>
      <c r="R638" s="18"/>
    </row>
    <row r="639" spans="2:18" x14ac:dyDescent="0.2">
      <c r="B639" s="10"/>
      <c r="C639" s="10"/>
      <c r="D639" s="11"/>
      <c r="E639" s="20"/>
      <c r="F639" s="12"/>
      <c r="G639" s="13"/>
      <c r="H639" s="11"/>
      <c r="I639" s="14"/>
      <c r="J639" s="12"/>
      <c r="K639" s="11"/>
      <c r="L639" s="93"/>
      <c r="M639" s="15"/>
      <c r="N639" s="16"/>
      <c r="O639" s="18"/>
      <c r="P639" s="18"/>
      <c r="Q639" s="11"/>
      <c r="R639" s="18"/>
    </row>
    <row r="640" spans="2:18" x14ac:dyDescent="0.2">
      <c r="B640" s="10"/>
      <c r="C640" s="10"/>
      <c r="D640" s="11"/>
      <c r="E640" s="20"/>
      <c r="F640" s="12"/>
      <c r="G640" s="13"/>
      <c r="H640" s="11"/>
      <c r="I640" s="14"/>
      <c r="J640" s="12"/>
      <c r="K640" s="11"/>
      <c r="L640" s="93"/>
      <c r="M640" s="15"/>
      <c r="N640" s="16"/>
      <c r="O640" s="18"/>
      <c r="P640" s="18"/>
      <c r="Q640" s="11"/>
      <c r="R640" s="18"/>
    </row>
    <row r="641" spans="2:18" x14ac:dyDescent="0.2">
      <c r="B641" s="10"/>
      <c r="C641" s="10"/>
      <c r="D641" s="11"/>
      <c r="E641" s="20"/>
      <c r="F641" s="12"/>
      <c r="G641" s="13"/>
      <c r="H641" s="11"/>
      <c r="I641" s="14"/>
      <c r="J641" s="12"/>
      <c r="K641" s="11"/>
      <c r="L641" s="93"/>
      <c r="M641" s="15"/>
      <c r="N641" s="16"/>
      <c r="O641" s="18"/>
      <c r="P641" s="18"/>
      <c r="Q641" s="11"/>
      <c r="R641" s="18"/>
    </row>
    <row r="642" spans="2:18" x14ac:dyDescent="0.2">
      <c r="B642" s="10"/>
      <c r="C642" s="10"/>
      <c r="D642" s="11"/>
      <c r="E642" s="20"/>
      <c r="F642" s="12"/>
      <c r="G642" s="13"/>
      <c r="H642" s="11"/>
      <c r="I642" s="14"/>
      <c r="J642" s="12"/>
      <c r="K642" s="11"/>
      <c r="L642" s="93"/>
      <c r="M642" s="15"/>
      <c r="N642" s="16"/>
      <c r="O642" s="18"/>
      <c r="P642" s="18"/>
      <c r="Q642" s="11"/>
      <c r="R642" s="18"/>
    </row>
    <row r="643" spans="2:18" x14ac:dyDescent="0.2">
      <c r="B643" s="10"/>
      <c r="C643" s="10"/>
      <c r="D643" s="11"/>
      <c r="E643" s="20"/>
      <c r="F643" s="12"/>
      <c r="G643" s="13"/>
      <c r="H643" s="11"/>
      <c r="I643" s="14"/>
      <c r="J643" s="12"/>
      <c r="K643" s="11"/>
      <c r="L643" s="93"/>
      <c r="M643" s="15"/>
      <c r="N643" s="16"/>
      <c r="O643" s="18"/>
      <c r="P643" s="18"/>
      <c r="Q643" s="11"/>
      <c r="R643" s="18"/>
    </row>
    <row r="644" spans="2:18" x14ac:dyDescent="0.2">
      <c r="B644" s="10"/>
      <c r="C644" s="10"/>
      <c r="D644" s="11"/>
      <c r="E644" s="20"/>
      <c r="F644" s="12"/>
      <c r="G644" s="13"/>
      <c r="H644" s="11"/>
      <c r="I644" s="14"/>
      <c r="J644" s="12"/>
      <c r="K644" s="11"/>
      <c r="L644" s="93"/>
      <c r="M644" s="15"/>
      <c r="N644" s="16"/>
      <c r="O644" s="18"/>
      <c r="P644" s="18"/>
      <c r="Q644" s="11"/>
      <c r="R644" s="18"/>
    </row>
    <row r="645" spans="2:18" x14ac:dyDescent="0.2">
      <c r="B645" s="10"/>
      <c r="C645" s="10"/>
      <c r="D645" s="11"/>
      <c r="E645" s="20"/>
      <c r="F645" s="12"/>
      <c r="G645" s="13"/>
      <c r="H645" s="11"/>
      <c r="I645" s="14"/>
      <c r="J645" s="12"/>
      <c r="K645" s="11"/>
      <c r="L645" s="93"/>
      <c r="M645" s="15"/>
      <c r="N645" s="16"/>
      <c r="O645" s="18"/>
      <c r="P645" s="18"/>
      <c r="Q645" s="11"/>
      <c r="R645" s="18"/>
    </row>
    <row r="646" spans="2:18" x14ac:dyDescent="0.2">
      <c r="B646" s="10"/>
      <c r="C646" s="10"/>
      <c r="D646" s="11"/>
      <c r="E646" s="20"/>
      <c r="F646" s="12"/>
      <c r="G646" s="13"/>
      <c r="H646" s="11"/>
      <c r="I646" s="14"/>
      <c r="J646" s="12"/>
      <c r="K646" s="11"/>
      <c r="L646" s="93"/>
      <c r="M646" s="15"/>
      <c r="N646" s="16"/>
      <c r="O646" s="18"/>
      <c r="P646" s="18"/>
      <c r="Q646" s="11"/>
      <c r="R646" s="18"/>
    </row>
    <row r="647" spans="2:18" x14ac:dyDescent="0.2">
      <c r="B647" s="10"/>
      <c r="C647" s="10"/>
      <c r="D647" s="11"/>
      <c r="E647" s="20"/>
      <c r="F647" s="12"/>
      <c r="G647" s="13"/>
      <c r="H647" s="11"/>
      <c r="I647" s="14"/>
      <c r="J647" s="12"/>
      <c r="K647" s="11"/>
      <c r="L647" s="93"/>
      <c r="M647" s="15"/>
      <c r="N647" s="16"/>
      <c r="O647" s="18"/>
      <c r="P647" s="18"/>
      <c r="Q647" s="11"/>
      <c r="R647" s="18"/>
    </row>
    <row r="648" spans="2:18" x14ac:dyDescent="0.2">
      <c r="B648" s="10"/>
      <c r="C648" s="10"/>
      <c r="D648" s="11"/>
      <c r="E648" s="20"/>
      <c r="F648" s="12"/>
      <c r="G648" s="13"/>
      <c r="H648" s="11"/>
      <c r="I648" s="14"/>
      <c r="J648" s="12"/>
      <c r="K648" s="11"/>
      <c r="L648" s="93"/>
      <c r="M648" s="15"/>
      <c r="N648" s="16"/>
      <c r="O648" s="18"/>
      <c r="P648" s="18"/>
      <c r="Q648" s="11"/>
      <c r="R648" s="18"/>
    </row>
    <row r="649" spans="2:18" x14ac:dyDescent="0.2">
      <c r="B649" s="10"/>
      <c r="C649" s="10"/>
      <c r="D649" s="11"/>
      <c r="E649" s="20"/>
      <c r="F649" s="12"/>
      <c r="G649" s="13"/>
      <c r="H649" s="11"/>
      <c r="I649" s="14"/>
      <c r="J649" s="12"/>
      <c r="K649" s="11"/>
      <c r="L649" s="93"/>
      <c r="M649" s="15"/>
      <c r="N649" s="16"/>
      <c r="O649" s="18"/>
      <c r="P649" s="18"/>
      <c r="Q649" s="11"/>
      <c r="R649" s="18"/>
    </row>
    <row r="650" spans="2:18" x14ac:dyDescent="0.2">
      <c r="B650" s="10"/>
      <c r="C650" s="10"/>
      <c r="D650" s="11"/>
      <c r="E650" s="20"/>
      <c r="F650" s="12"/>
      <c r="G650" s="13"/>
      <c r="H650" s="11"/>
      <c r="I650" s="14"/>
      <c r="J650" s="12"/>
      <c r="K650" s="11"/>
      <c r="L650" s="93"/>
      <c r="M650" s="15"/>
      <c r="N650" s="16"/>
      <c r="O650" s="18"/>
      <c r="P650" s="18"/>
      <c r="Q650" s="11"/>
      <c r="R650" s="18"/>
    </row>
    <row r="651" spans="2:18" x14ac:dyDescent="0.2">
      <c r="B651" s="10"/>
      <c r="C651" s="10"/>
      <c r="D651" s="11"/>
      <c r="E651" s="20"/>
      <c r="F651" s="12"/>
      <c r="G651" s="13"/>
      <c r="H651" s="11"/>
      <c r="I651" s="14"/>
      <c r="J651" s="12"/>
      <c r="K651" s="11"/>
      <c r="L651" s="93"/>
      <c r="M651" s="15"/>
      <c r="N651" s="16"/>
      <c r="O651" s="18"/>
      <c r="P651" s="18"/>
      <c r="Q651" s="11"/>
      <c r="R651" s="18"/>
    </row>
    <row r="652" spans="2:18" x14ac:dyDescent="0.2">
      <c r="B652" s="10"/>
      <c r="C652" s="10"/>
      <c r="D652" s="11"/>
      <c r="E652" s="20"/>
      <c r="F652" s="12"/>
      <c r="G652" s="13"/>
      <c r="H652" s="11"/>
      <c r="I652" s="14"/>
      <c r="J652" s="12"/>
      <c r="K652" s="11"/>
      <c r="L652" s="93"/>
      <c r="M652" s="15"/>
      <c r="N652" s="16"/>
      <c r="O652" s="18"/>
      <c r="P652" s="18"/>
      <c r="Q652" s="11"/>
      <c r="R652" s="18"/>
    </row>
    <row r="653" spans="2:18" x14ac:dyDescent="0.2">
      <c r="B653" s="10"/>
      <c r="C653" s="10"/>
      <c r="D653" s="11"/>
      <c r="E653" s="20"/>
      <c r="F653" s="12"/>
      <c r="G653" s="13"/>
      <c r="H653" s="11"/>
      <c r="I653" s="14"/>
      <c r="J653" s="12"/>
      <c r="K653" s="11"/>
      <c r="L653" s="93"/>
      <c r="M653" s="15"/>
      <c r="N653" s="16"/>
      <c r="O653" s="18"/>
      <c r="P653" s="18"/>
      <c r="Q653" s="11"/>
      <c r="R653" s="18"/>
    </row>
    <row r="654" spans="2:18" x14ac:dyDescent="0.2">
      <c r="B654" s="10"/>
      <c r="C654" s="10"/>
      <c r="D654" s="11"/>
      <c r="E654" s="20"/>
      <c r="F654" s="12"/>
      <c r="G654" s="13"/>
      <c r="H654" s="11"/>
      <c r="I654" s="14"/>
      <c r="J654" s="12"/>
      <c r="K654" s="11"/>
      <c r="L654" s="93"/>
      <c r="M654" s="15"/>
      <c r="N654" s="16"/>
      <c r="O654" s="18"/>
      <c r="P654" s="18"/>
      <c r="Q654" s="11"/>
      <c r="R654" s="18"/>
    </row>
    <row r="655" spans="2:18" x14ac:dyDescent="0.2">
      <c r="B655" s="10"/>
      <c r="C655" s="10"/>
      <c r="D655" s="11"/>
      <c r="E655" s="20"/>
      <c r="F655" s="12"/>
      <c r="G655" s="13"/>
      <c r="H655" s="11"/>
      <c r="I655" s="14"/>
      <c r="J655" s="12"/>
      <c r="K655" s="11"/>
      <c r="L655" s="93"/>
      <c r="M655" s="15"/>
      <c r="N655" s="16"/>
      <c r="O655" s="18"/>
      <c r="P655" s="18"/>
      <c r="Q655" s="11"/>
      <c r="R655" s="18"/>
    </row>
    <row r="656" spans="2:18" x14ac:dyDescent="0.2">
      <c r="B656" s="10"/>
      <c r="C656" s="10"/>
      <c r="D656" s="11"/>
      <c r="E656" s="20"/>
      <c r="F656" s="12"/>
      <c r="G656" s="13"/>
      <c r="H656" s="11"/>
      <c r="I656" s="14"/>
      <c r="J656" s="12"/>
      <c r="K656" s="11"/>
      <c r="L656" s="93"/>
      <c r="M656" s="15"/>
      <c r="N656" s="16"/>
      <c r="O656" s="18"/>
      <c r="P656" s="18"/>
      <c r="Q656" s="11"/>
      <c r="R656" s="18"/>
    </row>
    <row r="657" spans="2:18" x14ac:dyDescent="0.2">
      <c r="B657" s="10"/>
      <c r="C657" s="10"/>
      <c r="D657" s="11"/>
      <c r="E657" s="20"/>
      <c r="F657" s="12"/>
      <c r="G657" s="13"/>
      <c r="H657" s="11"/>
      <c r="I657" s="14"/>
      <c r="J657" s="12"/>
      <c r="K657" s="11"/>
      <c r="L657" s="93"/>
      <c r="M657" s="15"/>
      <c r="N657" s="16"/>
      <c r="O657" s="18"/>
      <c r="P657" s="18"/>
      <c r="Q657" s="11"/>
      <c r="R657" s="18"/>
    </row>
    <row r="658" spans="2:18" x14ac:dyDescent="0.2">
      <c r="B658" s="10"/>
      <c r="C658" s="10"/>
      <c r="D658" s="11"/>
      <c r="E658" s="20"/>
      <c r="F658" s="12"/>
      <c r="G658" s="13"/>
      <c r="H658" s="11"/>
      <c r="I658" s="14"/>
      <c r="J658" s="12"/>
      <c r="K658" s="11"/>
      <c r="L658" s="93"/>
      <c r="M658" s="15"/>
      <c r="N658" s="16"/>
      <c r="O658" s="18"/>
      <c r="P658" s="18"/>
      <c r="Q658" s="11"/>
      <c r="R658" s="18"/>
    </row>
    <row r="659" spans="2:18" x14ac:dyDescent="0.2">
      <c r="B659" s="10"/>
      <c r="C659" s="10"/>
      <c r="D659" s="11"/>
      <c r="E659" s="20"/>
      <c r="F659" s="12"/>
      <c r="G659" s="13"/>
      <c r="H659" s="11"/>
      <c r="I659" s="14"/>
      <c r="J659" s="12"/>
      <c r="K659" s="11"/>
      <c r="L659" s="93"/>
      <c r="M659" s="15"/>
      <c r="N659" s="16"/>
      <c r="O659" s="18"/>
      <c r="P659" s="18"/>
      <c r="Q659" s="11"/>
      <c r="R659" s="18"/>
    </row>
    <row r="660" spans="2:18" x14ac:dyDescent="0.2">
      <c r="B660" s="10"/>
      <c r="C660" s="10"/>
      <c r="D660" s="11"/>
      <c r="E660" s="20"/>
      <c r="F660" s="12"/>
      <c r="G660" s="13"/>
      <c r="H660" s="11"/>
      <c r="I660" s="14"/>
      <c r="J660" s="12"/>
      <c r="K660" s="11"/>
      <c r="L660" s="93"/>
      <c r="M660" s="15"/>
      <c r="N660" s="16"/>
      <c r="O660" s="18"/>
      <c r="P660" s="18"/>
      <c r="Q660" s="11"/>
      <c r="R660" s="18"/>
    </row>
    <row r="661" spans="2:18" x14ac:dyDescent="0.2">
      <c r="B661" s="10"/>
      <c r="C661" s="10"/>
      <c r="D661" s="11"/>
      <c r="E661" s="20"/>
      <c r="F661" s="12"/>
      <c r="G661" s="13"/>
      <c r="H661" s="11"/>
      <c r="I661" s="14"/>
      <c r="J661" s="12"/>
      <c r="K661" s="11"/>
      <c r="L661" s="93"/>
      <c r="M661" s="15"/>
      <c r="N661" s="16"/>
      <c r="O661" s="18"/>
      <c r="P661" s="18"/>
      <c r="Q661" s="11"/>
      <c r="R661" s="18"/>
    </row>
    <row r="662" spans="2:18" x14ac:dyDescent="0.2">
      <c r="B662" s="10"/>
      <c r="C662" s="10"/>
      <c r="D662" s="11"/>
      <c r="E662" s="20"/>
      <c r="F662" s="12"/>
      <c r="G662" s="13"/>
      <c r="H662" s="11"/>
      <c r="I662" s="14"/>
      <c r="J662" s="12"/>
      <c r="K662" s="11"/>
      <c r="L662" s="93"/>
      <c r="M662" s="15"/>
      <c r="N662" s="16"/>
      <c r="O662" s="18"/>
      <c r="P662" s="18"/>
      <c r="Q662" s="11"/>
      <c r="R662" s="18"/>
    </row>
    <row r="663" spans="2:18" x14ac:dyDescent="0.2">
      <c r="B663" s="10"/>
      <c r="C663" s="10"/>
      <c r="D663" s="11"/>
      <c r="E663" s="20"/>
      <c r="F663" s="12"/>
      <c r="G663" s="13"/>
      <c r="H663" s="11"/>
      <c r="I663" s="14"/>
      <c r="J663" s="12"/>
      <c r="K663" s="11"/>
      <c r="L663" s="93"/>
      <c r="M663" s="15"/>
      <c r="N663" s="16"/>
      <c r="O663" s="18"/>
      <c r="P663" s="18"/>
      <c r="Q663" s="11"/>
      <c r="R663" s="18"/>
    </row>
    <row r="664" spans="2:18" x14ac:dyDescent="0.2">
      <c r="B664" s="10"/>
      <c r="C664" s="10"/>
      <c r="D664" s="11"/>
      <c r="E664" s="20"/>
      <c r="F664" s="12"/>
      <c r="G664" s="13"/>
      <c r="H664" s="11"/>
      <c r="I664" s="14"/>
      <c r="J664" s="12"/>
      <c r="K664" s="11"/>
      <c r="L664" s="93"/>
      <c r="M664" s="15"/>
      <c r="N664" s="16"/>
      <c r="O664" s="18"/>
      <c r="P664" s="18"/>
      <c r="Q664" s="11"/>
      <c r="R664" s="18"/>
    </row>
    <row r="665" spans="2:18" x14ac:dyDescent="0.2">
      <c r="B665" s="10"/>
      <c r="C665" s="10"/>
      <c r="D665" s="11"/>
      <c r="E665" s="20"/>
      <c r="F665" s="12"/>
      <c r="G665" s="13"/>
      <c r="H665" s="11"/>
      <c r="I665" s="14"/>
      <c r="J665" s="12"/>
      <c r="K665" s="11"/>
      <c r="L665" s="93"/>
      <c r="M665" s="15"/>
      <c r="N665" s="16"/>
      <c r="O665" s="18"/>
      <c r="P665" s="18"/>
      <c r="Q665" s="11"/>
      <c r="R665" s="18"/>
    </row>
    <row r="666" spans="2:18" x14ac:dyDescent="0.2">
      <c r="B666" s="10"/>
      <c r="C666" s="10"/>
      <c r="D666" s="11"/>
      <c r="E666" s="20"/>
      <c r="F666" s="12"/>
      <c r="G666" s="13"/>
      <c r="H666" s="11"/>
      <c r="I666" s="14"/>
      <c r="J666" s="12"/>
      <c r="K666" s="11"/>
      <c r="L666" s="93"/>
      <c r="M666" s="15"/>
      <c r="N666" s="16"/>
      <c r="O666" s="18"/>
      <c r="P666" s="18"/>
      <c r="Q666" s="11"/>
      <c r="R666" s="18"/>
    </row>
    <row r="667" spans="2:18" x14ac:dyDescent="0.2">
      <c r="B667" s="10"/>
      <c r="C667" s="10"/>
      <c r="D667" s="11"/>
      <c r="E667" s="20"/>
      <c r="F667" s="12"/>
      <c r="G667" s="13"/>
      <c r="H667" s="11"/>
      <c r="I667" s="14"/>
      <c r="J667" s="12"/>
      <c r="K667" s="11"/>
      <c r="L667" s="93"/>
      <c r="M667" s="15"/>
      <c r="N667" s="16"/>
      <c r="O667" s="18"/>
      <c r="P667" s="18"/>
      <c r="Q667" s="11"/>
      <c r="R667" s="18"/>
    </row>
    <row r="668" spans="2:18" x14ac:dyDescent="0.2">
      <c r="B668" s="10"/>
      <c r="C668" s="10"/>
      <c r="D668" s="11"/>
      <c r="E668" s="20"/>
      <c r="F668" s="12"/>
      <c r="G668" s="13"/>
      <c r="H668" s="11"/>
      <c r="I668" s="14"/>
      <c r="J668" s="12"/>
      <c r="K668" s="11"/>
      <c r="L668" s="93"/>
      <c r="M668" s="15"/>
      <c r="N668" s="16"/>
      <c r="O668" s="18"/>
      <c r="P668" s="18"/>
      <c r="Q668" s="11"/>
      <c r="R668" s="18"/>
    </row>
    <row r="669" spans="2:18" x14ac:dyDescent="0.2">
      <c r="B669" s="10"/>
      <c r="C669" s="10"/>
      <c r="D669" s="11"/>
      <c r="E669" s="20"/>
      <c r="F669" s="12"/>
      <c r="G669" s="13"/>
      <c r="H669" s="11"/>
      <c r="I669" s="14"/>
      <c r="J669" s="12"/>
      <c r="K669" s="11"/>
      <c r="L669" s="93"/>
      <c r="M669" s="15"/>
      <c r="N669" s="16"/>
      <c r="O669" s="18"/>
      <c r="P669" s="18"/>
      <c r="Q669" s="11"/>
      <c r="R669" s="18"/>
    </row>
    <row r="670" spans="2:18" x14ac:dyDescent="0.2">
      <c r="B670" s="10"/>
      <c r="C670" s="10"/>
      <c r="D670" s="11"/>
      <c r="E670" s="20"/>
      <c r="F670" s="12"/>
      <c r="G670" s="13"/>
      <c r="H670" s="11"/>
      <c r="I670" s="14"/>
      <c r="J670" s="12"/>
      <c r="K670" s="11"/>
      <c r="L670" s="93"/>
      <c r="M670" s="15"/>
      <c r="N670" s="16"/>
      <c r="O670" s="18"/>
      <c r="P670" s="18"/>
      <c r="Q670" s="11"/>
      <c r="R670" s="18"/>
    </row>
    <row r="671" spans="2:18" x14ac:dyDescent="0.2">
      <c r="B671" s="10"/>
      <c r="C671" s="10"/>
      <c r="D671" s="11"/>
      <c r="E671" s="20"/>
      <c r="F671" s="12"/>
      <c r="G671" s="13"/>
      <c r="H671" s="11"/>
      <c r="I671" s="14"/>
      <c r="J671" s="12"/>
      <c r="K671" s="11"/>
      <c r="L671" s="93"/>
      <c r="M671" s="15"/>
      <c r="N671" s="16"/>
      <c r="O671" s="18"/>
      <c r="P671" s="18"/>
      <c r="Q671" s="11"/>
      <c r="R671" s="18"/>
    </row>
    <row r="672" spans="2:18" x14ac:dyDescent="0.2">
      <c r="B672" s="10"/>
      <c r="C672" s="10"/>
      <c r="D672" s="11"/>
      <c r="E672" s="20"/>
      <c r="F672" s="12"/>
      <c r="G672" s="13"/>
      <c r="H672" s="11"/>
      <c r="I672" s="14"/>
      <c r="J672" s="12"/>
      <c r="K672" s="11"/>
      <c r="L672" s="93"/>
      <c r="M672" s="15"/>
      <c r="N672" s="16"/>
      <c r="O672" s="18"/>
      <c r="P672" s="18"/>
      <c r="Q672" s="11"/>
      <c r="R672" s="18"/>
    </row>
    <row r="673" spans="2:18" x14ac:dyDescent="0.2">
      <c r="B673" s="10"/>
      <c r="C673" s="10"/>
      <c r="D673" s="11"/>
      <c r="E673" s="20"/>
      <c r="F673" s="12"/>
      <c r="G673" s="13"/>
      <c r="H673" s="11"/>
      <c r="I673" s="14"/>
      <c r="J673" s="12"/>
      <c r="K673" s="11"/>
      <c r="L673" s="93"/>
      <c r="M673" s="15"/>
      <c r="N673" s="16"/>
      <c r="O673" s="18"/>
      <c r="P673" s="18"/>
      <c r="Q673" s="11"/>
      <c r="R673" s="18"/>
    </row>
    <row r="674" spans="2:18" x14ac:dyDescent="0.2">
      <c r="B674" s="10"/>
      <c r="C674" s="10"/>
      <c r="D674" s="11"/>
      <c r="E674" s="20"/>
      <c r="F674" s="12"/>
      <c r="G674" s="13"/>
      <c r="H674" s="11"/>
      <c r="I674" s="14"/>
      <c r="J674" s="12"/>
      <c r="K674" s="11"/>
      <c r="L674" s="93"/>
      <c r="M674" s="15"/>
      <c r="N674" s="16"/>
      <c r="O674" s="18"/>
      <c r="P674" s="18"/>
      <c r="Q674" s="11"/>
      <c r="R674" s="18"/>
    </row>
    <row r="675" spans="2:18" x14ac:dyDescent="0.2">
      <c r="B675" s="10"/>
      <c r="C675" s="10"/>
      <c r="D675" s="11"/>
      <c r="E675" s="20"/>
      <c r="F675" s="12"/>
      <c r="G675" s="13"/>
      <c r="H675" s="11"/>
      <c r="I675" s="14"/>
      <c r="J675" s="12"/>
      <c r="K675" s="11"/>
      <c r="L675" s="93"/>
      <c r="M675" s="15"/>
      <c r="N675" s="16"/>
      <c r="O675" s="18"/>
      <c r="P675" s="18"/>
      <c r="Q675" s="11"/>
      <c r="R675" s="18"/>
    </row>
    <row r="676" spans="2:18" x14ac:dyDescent="0.2">
      <c r="B676" s="10"/>
      <c r="C676" s="10"/>
      <c r="D676" s="11"/>
      <c r="E676" s="20"/>
      <c r="F676" s="12"/>
      <c r="G676" s="13"/>
      <c r="H676" s="11"/>
      <c r="I676" s="14"/>
      <c r="J676" s="12"/>
      <c r="K676" s="11"/>
      <c r="L676" s="93"/>
      <c r="M676" s="15"/>
      <c r="N676" s="16"/>
      <c r="O676" s="18"/>
      <c r="P676" s="18"/>
      <c r="Q676" s="11"/>
      <c r="R676" s="18"/>
    </row>
    <row r="677" spans="2:18" x14ac:dyDescent="0.2">
      <c r="B677" s="10"/>
      <c r="C677" s="10"/>
      <c r="D677" s="11"/>
      <c r="E677" s="20"/>
      <c r="F677" s="12"/>
      <c r="G677" s="13"/>
      <c r="H677" s="11"/>
      <c r="I677" s="14"/>
      <c r="J677" s="12"/>
      <c r="K677" s="11"/>
      <c r="L677" s="93"/>
      <c r="M677" s="15"/>
      <c r="N677" s="16"/>
      <c r="O677" s="18"/>
      <c r="P677" s="18"/>
      <c r="Q677" s="11"/>
      <c r="R677" s="18"/>
    </row>
    <row r="678" spans="2:18" x14ac:dyDescent="0.2">
      <c r="B678" s="10"/>
      <c r="C678" s="10"/>
      <c r="D678" s="11"/>
      <c r="E678" s="20"/>
      <c r="F678" s="12"/>
      <c r="G678" s="13"/>
      <c r="H678" s="11"/>
      <c r="I678" s="14"/>
      <c r="J678" s="12"/>
      <c r="K678" s="11"/>
      <c r="L678" s="93"/>
      <c r="M678" s="15"/>
      <c r="N678" s="16"/>
      <c r="O678" s="18"/>
      <c r="P678" s="18"/>
      <c r="Q678" s="11"/>
      <c r="R678" s="18"/>
    </row>
    <row r="679" spans="2:18" x14ac:dyDescent="0.2">
      <c r="B679" s="10"/>
      <c r="C679" s="10"/>
      <c r="D679" s="11"/>
      <c r="E679" s="20"/>
      <c r="F679" s="12"/>
      <c r="G679" s="13"/>
      <c r="H679" s="11"/>
      <c r="I679" s="14"/>
      <c r="J679" s="12"/>
      <c r="K679" s="11"/>
      <c r="L679" s="93"/>
      <c r="M679" s="15"/>
      <c r="N679" s="16"/>
      <c r="O679" s="18"/>
      <c r="P679" s="18"/>
      <c r="Q679" s="11"/>
      <c r="R679" s="18"/>
    </row>
    <row r="680" spans="2:18" x14ac:dyDescent="0.2">
      <c r="B680" s="10"/>
      <c r="C680" s="10"/>
      <c r="D680" s="11"/>
      <c r="E680" s="20"/>
      <c r="F680" s="12"/>
      <c r="G680" s="13"/>
      <c r="H680" s="11"/>
      <c r="I680" s="14"/>
      <c r="J680" s="12"/>
      <c r="K680" s="11"/>
      <c r="L680" s="93"/>
      <c r="M680" s="15"/>
      <c r="N680" s="16"/>
      <c r="O680" s="18"/>
      <c r="P680" s="18"/>
      <c r="Q680" s="11"/>
      <c r="R680" s="18"/>
    </row>
    <row r="681" spans="2:18" x14ac:dyDescent="0.2">
      <c r="B681" s="10"/>
      <c r="C681" s="10"/>
      <c r="D681" s="11"/>
      <c r="E681" s="20"/>
      <c r="F681" s="12"/>
      <c r="G681" s="13"/>
      <c r="H681" s="11"/>
      <c r="I681" s="14"/>
      <c r="J681" s="12"/>
      <c r="K681" s="11"/>
      <c r="L681" s="93"/>
      <c r="M681" s="15"/>
      <c r="N681" s="16"/>
      <c r="O681" s="18"/>
      <c r="P681" s="18"/>
      <c r="Q681" s="11"/>
      <c r="R681" s="18"/>
    </row>
    <row r="682" spans="2:18" x14ac:dyDescent="0.2">
      <c r="B682" s="10"/>
      <c r="C682" s="10"/>
      <c r="D682" s="11"/>
      <c r="E682" s="20"/>
      <c r="F682" s="12"/>
      <c r="G682" s="13"/>
      <c r="H682" s="11"/>
      <c r="I682" s="14"/>
      <c r="J682" s="12"/>
      <c r="K682" s="11"/>
      <c r="L682" s="93"/>
      <c r="M682" s="15"/>
      <c r="N682" s="16"/>
      <c r="O682" s="18"/>
      <c r="P682" s="18"/>
      <c r="Q682" s="11"/>
      <c r="R682" s="18"/>
    </row>
    <row r="683" spans="2:18" x14ac:dyDescent="0.2">
      <c r="B683" s="10"/>
      <c r="C683" s="10"/>
      <c r="D683" s="11"/>
      <c r="E683" s="20"/>
      <c r="F683" s="12"/>
      <c r="G683" s="13"/>
      <c r="H683" s="11"/>
      <c r="I683" s="14"/>
      <c r="J683" s="12"/>
      <c r="K683" s="11"/>
      <c r="L683" s="93"/>
      <c r="M683" s="15"/>
      <c r="N683" s="16"/>
      <c r="O683" s="18"/>
      <c r="P683" s="18"/>
      <c r="Q683" s="11"/>
      <c r="R683" s="18"/>
    </row>
    <row r="684" spans="2:18" x14ac:dyDescent="0.2">
      <c r="B684" s="10"/>
      <c r="C684" s="10"/>
      <c r="D684" s="11"/>
      <c r="E684" s="20"/>
      <c r="F684" s="12"/>
      <c r="G684" s="13"/>
      <c r="H684" s="11"/>
      <c r="I684" s="14"/>
      <c r="J684" s="12"/>
      <c r="K684" s="11"/>
      <c r="L684" s="93"/>
      <c r="M684" s="15"/>
      <c r="N684" s="16"/>
      <c r="O684" s="18"/>
      <c r="P684" s="18"/>
      <c r="Q684" s="11"/>
      <c r="R684" s="18"/>
    </row>
    <row r="685" spans="2:18" x14ac:dyDescent="0.2">
      <c r="B685" s="10"/>
      <c r="C685" s="10"/>
      <c r="D685" s="11"/>
      <c r="E685" s="20"/>
      <c r="F685" s="12"/>
      <c r="G685" s="13"/>
      <c r="H685" s="11"/>
      <c r="I685" s="14"/>
      <c r="J685" s="12"/>
      <c r="K685" s="11"/>
      <c r="L685" s="93"/>
      <c r="M685" s="15"/>
      <c r="N685" s="16"/>
      <c r="O685" s="18"/>
      <c r="P685" s="18"/>
      <c r="Q685" s="11"/>
      <c r="R685" s="18"/>
    </row>
    <row r="686" spans="2:18" x14ac:dyDescent="0.2">
      <c r="B686" s="10"/>
      <c r="C686" s="10"/>
      <c r="D686" s="11"/>
      <c r="E686" s="20"/>
      <c r="F686" s="12"/>
      <c r="G686" s="13"/>
      <c r="H686" s="11"/>
      <c r="I686" s="14"/>
      <c r="J686" s="12"/>
      <c r="K686" s="11"/>
      <c r="L686" s="93"/>
      <c r="M686" s="15"/>
      <c r="N686" s="16"/>
      <c r="O686" s="18"/>
      <c r="P686" s="18"/>
      <c r="Q686" s="11"/>
      <c r="R686" s="18"/>
    </row>
    <row r="687" spans="2:18" x14ac:dyDescent="0.2">
      <c r="B687" s="10"/>
      <c r="C687" s="10"/>
      <c r="D687" s="11"/>
      <c r="E687" s="20"/>
      <c r="F687" s="12"/>
      <c r="G687" s="13"/>
      <c r="H687" s="11"/>
      <c r="I687" s="14"/>
      <c r="J687" s="12"/>
      <c r="K687" s="11"/>
      <c r="L687" s="93"/>
      <c r="M687" s="15"/>
      <c r="N687" s="16"/>
      <c r="O687" s="18"/>
      <c r="P687" s="18"/>
      <c r="Q687" s="11"/>
      <c r="R687" s="18"/>
    </row>
    <row r="688" spans="2:18" x14ac:dyDescent="0.2">
      <c r="B688" s="10"/>
      <c r="C688" s="10"/>
      <c r="D688" s="11"/>
      <c r="E688" s="20"/>
      <c r="F688" s="12"/>
      <c r="G688" s="13"/>
      <c r="H688" s="11"/>
      <c r="I688" s="14"/>
      <c r="J688" s="12"/>
      <c r="K688" s="11"/>
      <c r="L688" s="93"/>
      <c r="M688" s="15"/>
      <c r="N688" s="16"/>
      <c r="O688" s="18"/>
      <c r="P688" s="18"/>
      <c r="Q688" s="11"/>
      <c r="R688" s="18"/>
    </row>
    <row r="689" spans="2:18" x14ac:dyDescent="0.2">
      <c r="B689" s="10"/>
      <c r="C689" s="10"/>
      <c r="D689" s="11"/>
      <c r="E689" s="20"/>
      <c r="F689" s="12"/>
      <c r="G689" s="13"/>
      <c r="H689" s="11"/>
      <c r="I689" s="14"/>
      <c r="J689" s="12"/>
      <c r="K689" s="11"/>
      <c r="L689" s="93"/>
      <c r="M689" s="15"/>
      <c r="N689" s="16"/>
      <c r="O689" s="18"/>
      <c r="P689" s="18"/>
      <c r="Q689" s="11"/>
      <c r="R689" s="18"/>
    </row>
    <row r="690" spans="2:18" x14ac:dyDescent="0.2">
      <c r="B690" s="10"/>
      <c r="C690" s="10"/>
      <c r="D690" s="11"/>
      <c r="E690" s="20"/>
      <c r="F690" s="12"/>
      <c r="G690" s="13"/>
      <c r="H690" s="11"/>
      <c r="I690" s="14"/>
      <c r="J690" s="12"/>
      <c r="K690" s="11"/>
      <c r="L690" s="93"/>
      <c r="M690" s="15"/>
      <c r="N690" s="16"/>
      <c r="O690" s="18"/>
      <c r="P690" s="18"/>
      <c r="Q690" s="11"/>
      <c r="R690" s="18"/>
    </row>
    <row r="691" spans="2:18" x14ac:dyDescent="0.2">
      <c r="B691" s="10"/>
      <c r="C691" s="10"/>
      <c r="D691" s="11"/>
      <c r="E691" s="20"/>
      <c r="F691" s="12"/>
      <c r="G691" s="13"/>
      <c r="H691" s="11"/>
      <c r="I691" s="14"/>
      <c r="J691" s="12"/>
      <c r="K691" s="11"/>
      <c r="L691" s="93"/>
      <c r="M691" s="15"/>
      <c r="N691" s="16"/>
      <c r="O691" s="18"/>
      <c r="P691" s="18"/>
      <c r="Q691" s="11"/>
      <c r="R691" s="18"/>
    </row>
    <row r="692" spans="2:18" x14ac:dyDescent="0.2">
      <c r="B692" s="10"/>
      <c r="C692" s="10"/>
      <c r="D692" s="11"/>
      <c r="E692" s="20"/>
      <c r="F692" s="12"/>
      <c r="G692" s="13"/>
      <c r="H692" s="11"/>
      <c r="I692" s="14"/>
      <c r="J692" s="12"/>
      <c r="K692" s="11"/>
      <c r="L692" s="93"/>
      <c r="M692" s="15"/>
      <c r="N692" s="16"/>
      <c r="O692" s="18"/>
      <c r="P692" s="18"/>
      <c r="Q692" s="11"/>
      <c r="R692" s="18"/>
    </row>
    <row r="693" spans="2:18" x14ac:dyDescent="0.2">
      <c r="B693" s="10"/>
      <c r="C693" s="10"/>
      <c r="D693" s="11"/>
      <c r="E693" s="20"/>
      <c r="F693" s="12"/>
      <c r="G693" s="13"/>
      <c r="H693" s="11"/>
      <c r="I693" s="14"/>
      <c r="J693" s="12"/>
      <c r="K693" s="11"/>
      <c r="L693" s="93"/>
      <c r="M693" s="15"/>
      <c r="N693" s="16"/>
      <c r="O693" s="18"/>
      <c r="P693" s="18"/>
      <c r="Q693" s="11"/>
      <c r="R693" s="18"/>
    </row>
    <row r="694" spans="2:18" x14ac:dyDescent="0.2">
      <c r="B694" s="10"/>
      <c r="C694" s="10"/>
      <c r="D694" s="11"/>
      <c r="E694" s="20"/>
      <c r="F694" s="12"/>
      <c r="G694" s="13"/>
      <c r="H694" s="11"/>
      <c r="I694" s="14"/>
      <c r="J694" s="12"/>
      <c r="K694" s="11"/>
      <c r="L694" s="93"/>
      <c r="M694" s="15"/>
      <c r="N694" s="16"/>
      <c r="O694" s="18"/>
      <c r="P694" s="18"/>
      <c r="Q694" s="11"/>
      <c r="R694" s="18"/>
    </row>
    <row r="695" spans="2:18" x14ac:dyDescent="0.2">
      <c r="B695" s="10"/>
      <c r="C695" s="10"/>
      <c r="D695" s="11"/>
      <c r="E695" s="20"/>
      <c r="F695" s="12"/>
      <c r="G695" s="13"/>
      <c r="H695" s="11"/>
      <c r="I695" s="14"/>
      <c r="J695" s="12"/>
      <c r="K695" s="11"/>
      <c r="L695" s="93"/>
      <c r="M695" s="15"/>
      <c r="N695" s="16"/>
      <c r="O695" s="18"/>
      <c r="P695" s="18"/>
      <c r="Q695" s="11"/>
      <c r="R695" s="18"/>
    </row>
    <row r="696" spans="2:18" x14ac:dyDescent="0.2">
      <c r="B696" s="10"/>
      <c r="C696" s="10"/>
      <c r="D696" s="11"/>
      <c r="E696" s="20"/>
      <c r="F696" s="12"/>
      <c r="G696" s="13"/>
      <c r="H696" s="11"/>
      <c r="I696" s="14"/>
      <c r="J696" s="12"/>
      <c r="K696" s="11"/>
      <c r="L696" s="93"/>
      <c r="M696" s="15"/>
      <c r="N696" s="16"/>
      <c r="O696" s="18"/>
      <c r="P696" s="18"/>
      <c r="Q696" s="11"/>
      <c r="R696" s="18"/>
    </row>
    <row r="697" spans="2:18" x14ac:dyDescent="0.2">
      <c r="B697" s="10"/>
      <c r="C697" s="10"/>
      <c r="D697" s="11"/>
      <c r="E697" s="20"/>
      <c r="F697" s="12"/>
      <c r="G697" s="13"/>
      <c r="H697" s="11"/>
      <c r="I697" s="14"/>
      <c r="J697" s="12"/>
      <c r="K697" s="11"/>
      <c r="L697" s="93"/>
      <c r="M697" s="15"/>
      <c r="N697" s="16"/>
      <c r="O697" s="18"/>
      <c r="P697" s="18"/>
      <c r="Q697" s="11"/>
      <c r="R697" s="18"/>
    </row>
    <row r="698" spans="2:18" x14ac:dyDescent="0.2">
      <c r="B698" s="10"/>
      <c r="C698" s="10"/>
      <c r="D698" s="11"/>
      <c r="E698" s="20"/>
      <c r="F698" s="12"/>
      <c r="G698" s="13"/>
      <c r="H698" s="11"/>
      <c r="I698" s="14"/>
      <c r="J698" s="12"/>
      <c r="K698" s="11"/>
      <c r="L698" s="93"/>
      <c r="M698" s="15"/>
      <c r="N698" s="16"/>
      <c r="O698" s="18"/>
      <c r="P698" s="18"/>
      <c r="Q698" s="11"/>
      <c r="R698" s="18"/>
    </row>
    <row r="699" spans="2:18" x14ac:dyDescent="0.2">
      <c r="B699" s="10"/>
      <c r="C699" s="10"/>
      <c r="D699" s="11"/>
      <c r="E699" s="20"/>
      <c r="F699" s="12"/>
      <c r="G699" s="13"/>
      <c r="H699" s="11"/>
      <c r="I699" s="14"/>
      <c r="J699" s="12"/>
      <c r="K699" s="11"/>
      <c r="L699" s="93"/>
      <c r="M699" s="15"/>
      <c r="N699" s="16"/>
      <c r="O699" s="18"/>
      <c r="P699" s="18"/>
      <c r="Q699" s="11"/>
      <c r="R699" s="18"/>
    </row>
    <row r="700" spans="2:18" x14ac:dyDescent="0.2">
      <c r="B700" s="10"/>
      <c r="C700" s="10"/>
      <c r="D700" s="11"/>
      <c r="E700" s="20"/>
      <c r="F700" s="12"/>
      <c r="G700" s="13"/>
      <c r="H700" s="11"/>
      <c r="I700" s="14"/>
      <c r="J700" s="12"/>
      <c r="K700" s="11"/>
      <c r="L700" s="93"/>
      <c r="M700" s="15"/>
      <c r="N700" s="16"/>
      <c r="O700" s="18"/>
      <c r="P700" s="18"/>
      <c r="Q700" s="11"/>
      <c r="R700" s="18"/>
    </row>
    <row r="701" spans="2:18" x14ac:dyDescent="0.2">
      <c r="B701" s="10"/>
      <c r="C701" s="10"/>
      <c r="D701" s="11"/>
      <c r="E701" s="20"/>
      <c r="F701" s="12"/>
      <c r="G701" s="13"/>
      <c r="H701" s="11"/>
      <c r="I701" s="14"/>
      <c r="J701" s="12"/>
      <c r="K701" s="11"/>
      <c r="L701" s="93"/>
      <c r="M701" s="15"/>
      <c r="N701" s="16"/>
      <c r="O701" s="18"/>
      <c r="P701" s="18"/>
      <c r="Q701" s="11"/>
      <c r="R701" s="18"/>
    </row>
    <row r="702" spans="2:18" x14ac:dyDescent="0.2">
      <c r="B702" s="10"/>
      <c r="C702" s="10"/>
      <c r="D702" s="11"/>
      <c r="E702" s="20"/>
      <c r="F702" s="12"/>
      <c r="G702" s="13"/>
      <c r="H702" s="11"/>
      <c r="I702" s="14"/>
      <c r="J702" s="12"/>
      <c r="K702" s="11"/>
      <c r="L702" s="93"/>
      <c r="M702" s="15"/>
      <c r="N702" s="16"/>
      <c r="O702" s="18"/>
      <c r="P702" s="18"/>
      <c r="Q702" s="11"/>
      <c r="R702" s="18"/>
    </row>
    <row r="703" spans="2:18" x14ac:dyDescent="0.2">
      <c r="B703" s="10"/>
      <c r="C703" s="10"/>
      <c r="D703" s="11"/>
      <c r="E703" s="20"/>
      <c r="F703" s="12"/>
      <c r="G703" s="13"/>
      <c r="H703" s="11"/>
      <c r="I703" s="14"/>
      <c r="J703" s="12"/>
      <c r="K703" s="11"/>
      <c r="L703" s="93"/>
      <c r="M703" s="15"/>
      <c r="N703" s="16"/>
      <c r="O703" s="18"/>
      <c r="P703" s="18"/>
      <c r="Q703" s="11"/>
      <c r="R703" s="18"/>
    </row>
    <row r="704" spans="2:18" x14ac:dyDescent="0.2">
      <c r="B704" s="10"/>
      <c r="C704" s="10"/>
      <c r="D704" s="11"/>
      <c r="E704" s="20"/>
      <c r="F704" s="12"/>
      <c r="G704" s="13"/>
      <c r="H704" s="11"/>
      <c r="I704" s="14"/>
      <c r="J704" s="12"/>
      <c r="K704" s="11"/>
      <c r="L704" s="93"/>
      <c r="M704" s="15"/>
      <c r="N704" s="16"/>
      <c r="O704" s="18"/>
      <c r="P704" s="18"/>
      <c r="Q704" s="11"/>
      <c r="R704" s="18"/>
    </row>
    <row r="705" spans="2:18" x14ac:dyDescent="0.2">
      <c r="B705" s="10"/>
      <c r="C705" s="10"/>
      <c r="D705" s="11"/>
      <c r="E705" s="20"/>
      <c r="F705" s="12"/>
      <c r="G705" s="13"/>
      <c r="H705" s="11"/>
      <c r="I705" s="14"/>
      <c r="J705" s="12"/>
      <c r="K705" s="11"/>
      <c r="L705" s="93"/>
      <c r="M705" s="15"/>
      <c r="N705" s="16"/>
      <c r="O705" s="18"/>
      <c r="P705" s="18"/>
      <c r="Q705" s="11"/>
      <c r="R705" s="18"/>
    </row>
    <row r="706" spans="2:18" x14ac:dyDescent="0.2">
      <c r="B706" s="10"/>
      <c r="C706" s="10"/>
      <c r="D706" s="11"/>
      <c r="E706" s="20"/>
      <c r="F706" s="12"/>
      <c r="G706" s="13"/>
      <c r="H706" s="11"/>
      <c r="I706" s="14"/>
      <c r="J706" s="12"/>
      <c r="K706" s="11"/>
      <c r="L706" s="93"/>
      <c r="M706" s="15"/>
      <c r="N706" s="16"/>
      <c r="O706" s="18"/>
      <c r="P706" s="18"/>
      <c r="Q706" s="11"/>
      <c r="R706" s="18"/>
    </row>
    <row r="707" spans="2:18" x14ac:dyDescent="0.2">
      <c r="B707" s="10"/>
      <c r="C707" s="10"/>
      <c r="D707" s="11"/>
      <c r="E707" s="20"/>
      <c r="F707" s="12"/>
      <c r="G707" s="13"/>
      <c r="H707" s="11"/>
      <c r="I707" s="14"/>
      <c r="J707" s="12"/>
      <c r="K707" s="11"/>
      <c r="L707" s="93"/>
      <c r="M707" s="15"/>
      <c r="N707" s="16"/>
      <c r="O707" s="18"/>
      <c r="P707" s="18"/>
      <c r="Q707" s="11"/>
      <c r="R707" s="18"/>
    </row>
    <row r="708" spans="2:18" x14ac:dyDescent="0.2">
      <c r="B708" s="10"/>
      <c r="C708" s="10"/>
      <c r="D708" s="11"/>
      <c r="E708" s="20"/>
      <c r="F708" s="12"/>
      <c r="G708" s="13"/>
      <c r="H708" s="11"/>
      <c r="I708" s="14"/>
      <c r="J708" s="12"/>
      <c r="K708" s="11"/>
      <c r="L708" s="93"/>
      <c r="M708" s="15"/>
      <c r="N708" s="16"/>
      <c r="O708" s="18"/>
      <c r="P708" s="18"/>
      <c r="Q708" s="11"/>
      <c r="R708" s="18"/>
    </row>
    <row r="709" spans="2:18" x14ac:dyDescent="0.2">
      <c r="B709" s="10"/>
      <c r="C709" s="10"/>
      <c r="D709" s="11"/>
      <c r="E709" s="20"/>
      <c r="F709" s="12"/>
      <c r="G709" s="13"/>
      <c r="H709" s="11"/>
      <c r="I709" s="14"/>
      <c r="J709" s="12"/>
      <c r="K709" s="11"/>
      <c r="L709" s="93"/>
      <c r="M709" s="15"/>
      <c r="N709" s="16"/>
      <c r="O709" s="18"/>
      <c r="P709" s="18"/>
      <c r="Q709" s="11"/>
      <c r="R709" s="18"/>
    </row>
    <row r="710" spans="2:18" x14ac:dyDescent="0.2">
      <c r="B710" s="10"/>
      <c r="C710" s="10"/>
      <c r="D710" s="11"/>
      <c r="E710" s="20"/>
      <c r="F710" s="12"/>
      <c r="G710" s="13"/>
      <c r="H710" s="11"/>
      <c r="I710" s="14"/>
      <c r="J710" s="12"/>
      <c r="K710" s="11"/>
      <c r="L710" s="93"/>
      <c r="M710" s="15"/>
      <c r="N710" s="16"/>
      <c r="O710" s="18"/>
      <c r="P710" s="18"/>
      <c r="Q710" s="11"/>
      <c r="R710" s="18"/>
    </row>
    <row r="711" spans="2:18" x14ac:dyDescent="0.2">
      <c r="B711" s="10"/>
      <c r="C711" s="10"/>
      <c r="D711" s="11"/>
      <c r="E711" s="20"/>
      <c r="F711" s="12"/>
      <c r="G711" s="13"/>
      <c r="H711" s="11"/>
      <c r="I711" s="14"/>
      <c r="J711" s="12"/>
      <c r="K711" s="11"/>
      <c r="L711" s="93"/>
      <c r="M711" s="15"/>
      <c r="N711" s="16"/>
      <c r="O711" s="18"/>
      <c r="P711" s="18"/>
      <c r="Q711" s="11"/>
      <c r="R711" s="18"/>
    </row>
    <row r="712" spans="2:18" x14ac:dyDescent="0.2">
      <c r="B712" s="10"/>
      <c r="C712" s="10"/>
      <c r="D712" s="11"/>
      <c r="E712" s="20"/>
      <c r="F712" s="12"/>
      <c r="G712" s="13"/>
      <c r="H712" s="11"/>
      <c r="I712" s="14"/>
      <c r="J712" s="12"/>
      <c r="K712" s="11"/>
      <c r="L712" s="93"/>
      <c r="M712" s="15"/>
      <c r="N712" s="16"/>
      <c r="O712" s="18"/>
      <c r="P712" s="18"/>
      <c r="Q712" s="11"/>
      <c r="R712" s="18"/>
    </row>
    <row r="713" spans="2:18" x14ac:dyDescent="0.2">
      <c r="B713" s="10"/>
      <c r="C713" s="10"/>
      <c r="D713" s="11"/>
      <c r="E713" s="20"/>
      <c r="F713" s="12"/>
      <c r="G713" s="13"/>
      <c r="H713" s="11"/>
      <c r="I713" s="14"/>
      <c r="J713" s="12"/>
      <c r="K713" s="11"/>
      <c r="L713" s="93"/>
      <c r="M713" s="15"/>
      <c r="N713" s="16"/>
      <c r="O713" s="18"/>
      <c r="P713" s="18"/>
      <c r="Q713" s="11"/>
      <c r="R713" s="18"/>
    </row>
    <row r="714" spans="2:18" x14ac:dyDescent="0.2">
      <c r="B714" s="10"/>
      <c r="C714" s="10"/>
      <c r="D714" s="11"/>
      <c r="E714" s="20"/>
      <c r="F714" s="12"/>
      <c r="G714" s="13"/>
      <c r="H714" s="11"/>
      <c r="I714" s="14"/>
      <c r="J714" s="12"/>
      <c r="K714" s="11"/>
      <c r="L714" s="93"/>
      <c r="M714" s="15"/>
      <c r="N714" s="16"/>
      <c r="O714" s="18"/>
      <c r="P714" s="18"/>
      <c r="Q714" s="11"/>
      <c r="R714" s="18"/>
    </row>
    <row r="715" spans="2:18" x14ac:dyDescent="0.2">
      <c r="B715" s="10"/>
      <c r="C715" s="10"/>
      <c r="D715" s="11"/>
      <c r="E715" s="20"/>
      <c r="F715" s="12"/>
      <c r="G715" s="13"/>
      <c r="H715" s="11"/>
      <c r="I715" s="14"/>
      <c r="J715" s="12"/>
      <c r="K715" s="11"/>
      <c r="L715" s="93"/>
      <c r="M715" s="15"/>
      <c r="N715" s="16"/>
      <c r="O715" s="18"/>
      <c r="P715" s="18"/>
      <c r="Q715" s="11"/>
      <c r="R715" s="18"/>
    </row>
    <row r="716" spans="2:18" x14ac:dyDescent="0.2">
      <c r="B716" s="10"/>
      <c r="C716" s="10"/>
      <c r="D716" s="11"/>
      <c r="E716" s="20"/>
      <c r="F716" s="12"/>
      <c r="G716" s="13"/>
      <c r="H716" s="11"/>
      <c r="I716" s="14"/>
      <c r="J716" s="12"/>
      <c r="K716" s="11"/>
      <c r="L716" s="93"/>
      <c r="M716" s="15"/>
      <c r="N716" s="16"/>
      <c r="O716" s="18"/>
      <c r="P716" s="18"/>
      <c r="Q716" s="11"/>
      <c r="R716" s="18"/>
    </row>
    <row r="717" spans="2:18" x14ac:dyDescent="0.2">
      <c r="B717" s="10"/>
      <c r="C717" s="10"/>
      <c r="D717" s="11"/>
      <c r="E717" s="20"/>
      <c r="F717" s="12"/>
      <c r="G717" s="13"/>
      <c r="H717" s="11"/>
      <c r="I717" s="14"/>
      <c r="J717" s="12"/>
      <c r="K717" s="11"/>
      <c r="L717" s="93"/>
      <c r="M717" s="15"/>
      <c r="N717" s="16"/>
      <c r="O717" s="18"/>
      <c r="P717" s="18"/>
      <c r="Q717" s="11"/>
      <c r="R717" s="18"/>
    </row>
    <row r="718" spans="2:18" x14ac:dyDescent="0.2">
      <c r="B718" s="10"/>
      <c r="C718" s="10"/>
      <c r="D718" s="11"/>
      <c r="E718" s="20"/>
      <c r="F718" s="12"/>
      <c r="G718" s="13"/>
      <c r="H718" s="11"/>
      <c r="I718" s="14"/>
      <c r="J718" s="12"/>
      <c r="K718" s="11"/>
      <c r="L718" s="93"/>
      <c r="M718" s="15"/>
      <c r="N718" s="16"/>
      <c r="O718" s="18"/>
      <c r="P718" s="18"/>
      <c r="Q718" s="11"/>
      <c r="R718" s="18"/>
    </row>
    <row r="719" spans="2:18" x14ac:dyDescent="0.2">
      <c r="B719" s="10"/>
      <c r="C719" s="10"/>
      <c r="D719" s="11"/>
      <c r="E719" s="20"/>
      <c r="F719" s="12"/>
      <c r="G719" s="13"/>
      <c r="H719" s="11"/>
      <c r="I719" s="14"/>
      <c r="J719" s="12"/>
      <c r="K719" s="11"/>
      <c r="L719" s="93"/>
      <c r="M719" s="15"/>
      <c r="N719" s="16"/>
      <c r="O719" s="18"/>
      <c r="P719" s="18"/>
      <c r="Q719" s="11"/>
      <c r="R719" s="18"/>
    </row>
    <row r="720" spans="2:18" x14ac:dyDescent="0.2">
      <c r="B720" s="10"/>
      <c r="C720" s="10"/>
      <c r="D720" s="11"/>
      <c r="E720" s="20"/>
      <c r="F720" s="12"/>
      <c r="G720" s="13"/>
      <c r="H720" s="11"/>
      <c r="I720" s="14"/>
      <c r="J720" s="12"/>
      <c r="K720" s="11"/>
      <c r="L720" s="93"/>
      <c r="M720" s="15"/>
      <c r="N720" s="16"/>
      <c r="O720" s="18"/>
      <c r="P720" s="18"/>
      <c r="Q720" s="11"/>
      <c r="R720" s="18"/>
    </row>
    <row r="721" spans="2:18" x14ac:dyDescent="0.2">
      <c r="B721" s="10"/>
      <c r="C721" s="10"/>
      <c r="D721" s="11"/>
      <c r="E721" s="20"/>
      <c r="F721" s="12"/>
      <c r="G721" s="13"/>
      <c r="H721" s="11"/>
      <c r="I721" s="14"/>
      <c r="J721" s="12"/>
      <c r="K721" s="11"/>
      <c r="L721" s="93"/>
      <c r="M721" s="15"/>
      <c r="N721" s="16"/>
      <c r="O721" s="18"/>
      <c r="P721" s="18"/>
      <c r="Q721" s="11"/>
      <c r="R721" s="18"/>
    </row>
    <row r="722" spans="2:18" x14ac:dyDescent="0.2">
      <c r="B722" s="10"/>
      <c r="C722" s="10"/>
      <c r="D722" s="11"/>
      <c r="E722" s="20"/>
      <c r="F722" s="12"/>
      <c r="G722" s="13"/>
      <c r="H722" s="11"/>
      <c r="I722" s="14"/>
      <c r="J722" s="12"/>
      <c r="K722" s="11"/>
      <c r="L722" s="93"/>
      <c r="M722" s="15"/>
      <c r="N722" s="16"/>
      <c r="O722" s="18"/>
      <c r="P722" s="18"/>
      <c r="Q722" s="11"/>
      <c r="R722" s="18"/>
    </row>
    <row r="723" spans="2:18" x14ac:dyDescent="0.2">
      <c r="B723" s="10"/>
      <c r="C723" s="10"/>
      <c r="D723" s="11"/>
      <c r="E723" s="20"/>
      <c r="F723" s="12"/>
      <c r="G723" s="13"/>
      <c r="H723" s="11"/>
      <c r="I723" s="14"/>
      <c r="J723" s="12"/>
      <c r="K723" s="11"/>
      <c r="L723" s="93"/>
      <c r="M723" s="15"/>
      <c r="N723" s="16"/>
      <c r="O723" s="18"/>
      <c r="P723" s="18"/>
      <c r="Q723" s="11"/>
      <c r="R723" s="18"/>
    </row>
    <row r="724" spans="2:18" x14ac:dyDescent="0.2">
      <c r="B724" s="10"/>
      <c r="C724" s="10"/>
      <c r="D724" s="11"/>
      <c r="E724" s="20"/>
      <c r="F724" s="12"/>
      <c r="G724" s="13"/>
      <c r="H724" s="11"/>
      <c r="I724" s="14"/>
      <c r="J724" s="12"/>
      <c r="K724" s="11"/>
      <c r="L724" s="93"/>
      <c r="M724" s="15"/>
      <c r="N724" s="16"/>
      <c r="O724" s="18"/>
      <c r="P724" s="18"/>
      <c r="Q724" s="11"/>
      <c r="R724" s="18"/>
    </row>
    <row r="725" spans="2:18" x14ac:dyDescent="0.2">
      <c r="B725" s="10"/>
      <c r="C725" s="10"/>
      <c r="D725" s="11"/>
      <c r="E725" s="20"/>
      <c r="F725" s="12"/>
      <c r="G725" s="13"/>
      <c r="H725" s="11"/>
      <c r="I725" s="14"/>
      <c r="J725" s="12"/>
      <c r="K725" s="11"/>
      <c r="L725" s="93"/>
      <c r="M725" s="15"/>
      <c r="N725" s="16"/>
      <c r="O725" s="18"/>
      <c r="P725" s="18"/>
      <c r="Q725" s="11"/>
      <c r="R725" s="18"/>
    </row>
    <row r="726" spans="2:18" x14ac:dyDescent="0.2">
      <c r="B726" s="10"/>
      <c r="C726" s="10"/>
      <c r="D726" s="11"/>
      <c r="E726" s="20"/>
      <c r="F726" s="12"/>
      <c r="G726" s="13"/>
      <c r="H726" s="11"/>
      <c r="I726" s="14"/>
      <c r="J726" s="12"/>
      <c r="K726" s="11"/>
      <c r="L726" s="93"/>
      <c r="M726" s="15"/>
      <c r="N726" s="16"/>
      <c r="O726" s="18"/>
      <c r="P726" s="18"/>
      <c r="Q726" s="11"/>
      <c r="R726" s="18"/>
    </row>
    <row r="727" spans="2:18" x14ac:dyDescent="0.2">
      <c r="B727" s="10"/>
      <c r="C727" s="10"/>
      <c r="D727" s="11"/>
      <c r="E727" s="20"/>
      <c r="F727" s="12"/>
      <c r="G727" s="13"/>
      <c r="H727" s="11"/>
      <c r="I727" s="14"/>
      <c r="J727" s="12"/>
      <c r="K727" s="11"/>
      <c r="L727" s="93"/>
      <c r="M727" s="15"/>
      <c r="N727" s="16"/>
      <c r="O727" s="18"/>
      <c r="P727" s="18"/>
      <c r="Q727" s="11"/>
      <c r="R727" s="18"/>
    </row>
    <row r="728" spans="2:18" x14ac:dyDescent="0.2">
      <c r="B728" s="10"/>
      <c r="C728" s="10"/>
      <c r="D728" s="11"/>
      <c r="E728" s="20"/>
      <c r="F728" s="12"/>
      <c r="G728" s="13"/>
      <c r="H728" s="11"/>
      <c r="I728" s="14"/>
      <c r="J728" s="12"/>
      <c r="K728" s="11"/>
      <c r="L728" s="93"/>
      <c r="M728" s="15"/>
      <c r="N728" s="16"/>
      <c r="O728" s="18"/>
      <c r="P728" s="18"/>
      <c r="Q728" s="11"/>
      <c r="R728" s="18"/>
    </row>
    <row r="729" spans="2:18" x14ac:dyDescent="0.2">
      <c r="B729" s="10"/>
      <c r="C729" s="10"/>
      <c r="D729" s="11"/>
      <c r="E729" s="20"/>
      <c r="F729" s="12"/>
      <c r="G729" s="13"/>
      <c r="H729" s="11"/>
      <c r="I729" s="14"/>
      <c r="J729" s="12"/>
      <c r="K729" s="11"/>
      <c r="L729" s="93"/>
      <c r="M729" s="15"/>
      <c r="N729" s="16"/>
      <c r="O729" s="18"/>
      <c r="P729" s="18"/>
      <c r="Q729" s="11"/>
      <c r="R729" s="18"/>
    </row>
    <row r="730" spans="2:18" x14ac:dyDescent="0.2">
      <c r="B730" s="10"/>
      <c r="C730" s="10"/>
      <c r="D730" s="11"/>
      <c r="E730" s="20"/>
      <c r="F730" s="12"/>
      <c r="G730" s="13"/>
      <c r="H730" s="11"/>
      <c r="I730" s="14"/>
      <c r="J730" s="12"/>
      <c r="K730" s="11"/>
      <c r="L730" s="93"/>
      <c r="M730" s="15"/>
      <c r="N730" s="16"/>
      <c r="O730" s="18"/>
      <c r="P730" s="18"/>
      <c r="Q730" s="11"/>
      <c r="R730" s="18"/>
    </row>
    <row r="731" spans="2:18" x14ac:dyDescent="0.2">
      <c r="B731" s="10"/>
      <c r="C731" s="10"/>
      <c r="D731" s="11"/>
      <c r="E731" s="20"/>
      <c r="F731" s="12"/>
      <c r="G731" s="13"/>
      <c r="H731" s="11"/>
      <c r="I731" s="14"/>
      <c r="J731" s="12"/>
      <c r="K731" s="11"/>
      <c r="L731" s="93"/>
      <c r="M731" s="15"/>
      <c r="N731" s="16"/>
      <c r="O731" s="18"/>
      <c r="P731" s="18"/>
      <c r="Q731" s="11"/>
      <c r="R731" s="18"/>
    </row>
    <row r="732" spans="2:18" x14ac:dyDescent="0.2">
      <c r="B732" s="10"/>
      <c r="C732" s="10"/>
      <c r="D732" s="11"/>
      <c r="E732" s="20"/>
      <c r="F732" s="12"/>
      <c r="G732" s="13"/>
      <c r="H732" s="11"/>
      <c r="I732" s="14"/>
      <c r="J732" s="12"/>
      <c r="K732" s="11"/>
      <c r="L732" s="93"/>
      <c r="M732" s="15"/>
      <c r="N732" s="16"/>
      <c r="O732" s="18"/>
      <c r="P732" s="18"/>
      <c r="Q732" s="11"/>
      <c r="R732" s="18"/>
    </row>
    <row r="733" spans="2:18" x14ac:dyDescent="0.2">
      <c r="B733" s="10"/>
      <c r="C733" s="10"/>
      <c r="D733" s="11"/>
      <c r="E733" s="20"/>
      <c r="F733" s="12"/>
      <c r="G733" s="13"/>
      <c r="H733" s="11"/>
      <c r="I733" s="14"/>
      <c r="J733" s="12"/>
      <c r="K733" s="11"/>
      <c r="L733" s="93"/>
      <c r="M733" s="15"/>
      <c r="N733" s="16"/>
      <c r="O733" s="18"/>
      <c r="P733" s="18"/>
      <c r="Q733" s="11"/>
      <c r="R733" s="18"/>
    </row>
    <row r="734" spans="2:18" x14ac:dyDescent="0.2">
      <c r="B734" s="10"/>
      <c r="C734" s="10"/>
      <c r="D734" s="11"/>
      <c r="E734" s="20"/>
      <c r="F734" s="12"/>
      <c r="G734" s="13"/>
      <c r="H734" s="11"/>
      <c r="I734" s="14"/>
      <c r="J734" s="12"/>
      <c r="K734" s="11"/>
      <c r="L734" s="93"/>
      <c r="M734" s="15"/>
      <c r="N734" s="16"/>
      <c r="O734" s="18"/>
      <c r="P734" s="18"/>
      <c r="Q734" s="11"/>
      <c r="R734" s="18"/>
    </row>
    <row r="735" spans="2:18" x14ac:dyDescent="0.2">
      <c r="B735" s="10"/>
      <c r="C735" s="10"/>
      <c r="D735" s="11"/>
      <c r="E735" s="20"/>
      <c r="F735" s="12"/>
      <c r="G735" s="13"/>
      <c r="H735" s="11"/>
      <c r="I735" s="14"/>
      <c r="J735" s="12"/>
      <c r="K735" s="11"/>
      <c r="L735" s="93"/>
      <c r="M735" s="15"/>
      <c r="N735" s="16"/>
      <c r="O735" s="18"/>
      <c r="P735" s="18"/>
      <c r="Q735" s="11"/>
      <c r="R735" s="18"/>
    </row>
    <row r="736" spans="2:18" x14ac:dyDescent="0.2">
      <c r="B736" s="10"/>
      <c r="C736" s="10"/>
      <c r="D736" s="11"/>
      <c r="E736" s="20"/>
      <c r="F736" s="12"/>
      <c r="G736" s="13"/>
      <c r="H736" s="11"/>
      <c r="I736" s="14"/>
      <c r="J736" s="12"/>
      <c r="K736" s="11"/>
      <c r="L736" s="93"/>
      <c r="M736" s="15"/>
      <c r="N736" s="16"/>
      <c r="O736" s="18"/>
      <c r="P736" s="18"/>
      <c r="Q736" s="11"/>
      <c r="R736" s="18"/>
    </row>
    <row r="737" spans="2:18" x14ac:dyDescent="0.2">
      <c r="B737" s="10"/>
      <c r="C737" s="10"/>
      <c r="D737" s="11"/>
      <c r="E737" s="20"/>
      <c r="F737" s="12"/>
      <c r="G737" s="13"/>
      <c r="H737" s="11"/>
      <c r="I737" s="14"/>
      <c r="J737" s="12"/>
      <c r="K737" s="11"/>
      <c r="L737" s="93"/>
      <c r="M737" s="15"/>
      <c r="N737" s="16"/>
      <c r="O737" s="18"/>
      <c r="P737" s="18"/>
      <c r="Q737" s="11"/>
      <c r="R737" s="18"/>
    </row>
    <row r="738" spans="2:18" x14ac:dyDescent="0.2">
      <c r="B738" s="10"/>
      <c r="C738" s="10"/>
      <c r="D738" s="11"/>
      <c r="E738" s="20"/>
      <c r="F738" s="12"/>
      <c r="G738" s="13"/>
      <c r="H738" s="11"/>
      <c r="I738" s="14"/>
      <c r="J738" s="12"/>
      <c r="K738" s="11"/>
      <c r="L738" s="93"/>
      <c r="M738" s="15"/>
      <c r="N738" s="16"/>
      <c r="O738" s="18"/>
      <c r="P738" s="18"/>
      <c r="Q738" s="11"/>
      <c r="R738" s="18"/>
    </row>
    <row r="739" spans="2:18" x14ac:dyDescent="0.2">
      <c r="B739" s="10"/>
      <c r="C739" s="10"/>
      <c r="D739" s="11"/>
      <c r="E739" s="20"/>
      <c r="F739" s="12"/>
      <c r="G739" s="13"/>
      <c r="H739" s="11"/>
      <c r="I739" s="14"/>
      <c r="J739" s="12"/>
      <c r="K739" s="11"/>
      <c r="L739" s="93"/>
      <c r="M739" s="15"/>
      <c r="N739" s="16"/>
      <c r="O739" s="18"/>
      <c r="P739" s="18"/>
      <c r="Q739" s="11"/>
      <c r="R739" s="18"/>
    </row>
    <row r="740" spans="2:18" x14ac:dyDescent="0.2">
      <c r="B740" s="10"/>
      <c r="C740" s="10"/>
      <c r="D740" s="11"/>
      <c r="E740" s="20"/>
      <c r="F740" s="12"/>
      <c r="G740" s="13"/>
      <c r="H740" s="11"/>
      <c r="I740" s="14"/>
      <c r="J740" s="12"/>
      <c r="K740" s="11"/>
      <c r="L740" s="93"/>
      <c r="M740" s="15"/>
      <c r="N740" s="16"/>
      <c r="O740" s="18"/>
      <c r="P740" s="18"/>
      <c r="Q740" s="11"/>
      <c r="R740" s="18"/>
    </row>
    <row r="741" spans="2:18" x14ac:dyDescent="0.2">
      <c r="B741" s="10"/>
      <c r="C741" s="10"/>
      <c r="D741" s="11"/>
      <c r="E741" s="20"/>
      <c r="F741" s="12"/>
      <c r="G741" s="13"/>
      <c r="H741" s="11"/>
      <c r="I741" s="14"/>
      <c r="J741" s="12"/>
      <c r="K741" s="11"/>
      <c r="L741" s="93"/>
      <c r="M741" s="15"/>
      <c r="N741" s="16"/>
      <c r="O741" s="18"/>
      <c r="P741" s="18"/>
      <c r="Q741" s="11"/>
      <c r="R741" s="18"/>
    </row>
    <row r="742" spans="2:18" x14ac:dyDescent="0.2">
      <c r="B742" s="10"/>
      <c r="C742" s="10"/>
      <c r="D742" s="11"/>
      <c r="E742" s="20"/>
      <c r="F742" s="12"/>
      <c r="G742" s="13"/>
      <c r="H742" s="11"/>
      <c r="I742" s="14"/>
      <c r="J742" s="12"/>
      <c r="K742" s="11"/>
      <c r="L742" s="93"/>
      <c r="M742" s="15"/>
      <c r="N742" s="16"/>
      <c r="O742" s="18"/>
      <c r="P742" s="18"/>
      <c r="Q742" s="11"/>
      <c r="R742" s="18"/>
    </row>
    <row r="743" spans="2:18" x14ac:dyDescent="0.2">
      <c r="B743" s="10"/>
      <c r="C743" s="10"/>
      <c r="D743" s="11"/>
      <c r="E743" s="20"/>
      <c r="F743" s="12"/>
      <c r="G743" s="13"/>
      <c r="H743" s="11"/>
      <c r="I743" s="14"/>
      <c r="J743" s="12"/>
      <c r="K743" s="11"/>
      <c r="L743" s="93"/>
      <c r="M743" s="15"/>
      <c r="N743" s="16"/>
      <c r="O743" s="18"/>
      <c r="P743" s="18"/>
      <c r="Q743" s="11"/>
      <c r="R743" s="18"/>
    </row>
    <row r="744" spans="2:18" x14ac:dyDescent="0.2">
      <c r="B744" s="10"/>
      <c r="C744" s="10"/>
      <c r="D744" s="11"/>
      <c r="E744" s="20"/>
      <c r="F744" s="12"/>
      <c r="G744" s="13"/>
      <c r="H744" s="11"/>
      <c r="I744" s="14"/>
      <c r="J744" s="12"/>
      <c r="K744" s="11"/>
      <c r="L744" s="93"/>
      <c r="M744" s="15"/>
      <c r="N744" s="16"/>
      <c r="O744" s="18"/>
      <c r="P744" s="18"/>
      <c r="Q744" s="11"/>
      <c r="R744" s="18"/>
    </row>
    <row r="745" spans="2:18" x14ac:dyDescent="0.2">
      <c r="B745" s="10"/>
      <c r="C745" s="10"/>
      <c r="D745" s="11"/>
      <c r="E745" s="20"/>
      <c r="F745" s="12"/>
      <c r="G745" s="13"/>
      <c r="H745" s="11"/>
      <c r="I745" s="14"/>
      <c r="J745" s="12"/>
      <c r="K745" s="11"/>
      <c r="L745" s="93"/>
      <c r="M745" s="15"/>
      <c r="N745" s="16"/>
      <c r="O745" s="18"/>
      <c r="P745" s="18"/>
      <c r="Q745" s="11"/>
      <c r="R745" s="18"/>
    </row>
    <row r="746" spans="2:18" x14ac:dyDescent="0.2">
      <c r="B746" s="10"/>
      <c r="C746" s="10"/>
      <c r="D746" s="11"/>
      <c r="E746" s="20"/>
      <c r="F746" s="12"/>
      <c r="G746" s="13"/>
      <c r="H746" s="11"/>
      <c r="I746" s="14"/>
      <c r="J746" s="12"/>
      <c r="K746" s="11"/>
      <c r="L746" s="93"/>
      <c r="M746" s="15"/>
      <c r="N746" s="16"/>
      <c r="O746" s="18"/>
      <c r="P746" s="18"/>
      <c r="Q746" s="11"/>
      <c r="R746" s="18"/>
    </row>
    <row r="747" spans="2:18" x14ac:dyDescent="0.2">
      <c r="B747" s="10"/>
      <c r="C747" s="10"/>
      <c r="D747" s="11"/>
      <c r="E747" s="20"/>
      <c r="F747" s="12"/>
      <c r="G747" s="13"/>
      <c r="H747" s="11"/>
      <c r="I747" s="14"/>
      <c r="J747" s="12"/>
      <c r="K747" s="11"/>
      <c r="L747" s="93"/>
      <c r="M747" s="15"/>
      <c r="N747" s="16"/>
      <c r="O747" s="18"/>
      <c r="P747" s="18"/>
      <c r="Q747" s="11"/>
      <c r="R747" s="18"/>
    </row>
    <row r="748" spans="2:18" x14ac:dyDescent="0.2">
      <c r="B748" s="10"/>
      <c r="C748" s="10"/>
      <c r="D748" s="11"/>
      <c r="E748" s="20"/>
      <c r="F748" s="12"/>
      <c r="G748" s="13"/>
      <c r="H748" s="11"/>
      <c r="I748" s="14"/>
      <c r="J748" s="12"/>
      <c r="K748" s="11"/>
      <c r="L748" s="93"/>
      <c r="M748" s="15"/>
      <c r="N748" s="16"/>
      <c r="O748" s="18"/>
      <c r="P748" s="18"/>
      <c r="Q748" s="11"/>
      <c r="R748" s="18"/>
    </row>
    <row r="749" spans="2:18" x14ac:dyDescent="0.2">
      <c r="B749" s="10"/>
      <c r="C749" s="10"/>
      <c r="D749" s="11"/>
      <c r="E749" s="20"/>
      <c r="F749" s="12"/>
      <c r="G749" s="13"/>
      <c r="H749" s="11"/>
      <c r="I749" s="14"/>
      <c r="J749" s="12"/>
      <c r="K749" s="11"/>
      <c r="L749" s="93"/>
      <c r="M749" s="15"/>
      <c r="N749" s="16"/>
      <c r="O749" s="18"/>
      <c r="P749" s="18"/>
      <c r="Q749" s="11"/>
      <c r="R749" s="18"/>
    </row>
    <row r="750" spans="2:18" x14ac:dyDescent="0.2">
      <c r="B750" s="10"/>
      <c r="C750" s="10"/>
      <c r="D750" s="11"/>
      <c r="E750" s="20"/>
      <c r="F750" s="12"/>
      <c r="G750" s="13"/>
      <c r="H750" s="11"/>
      <c r="I750" s="14"/>
      <c r="J750" s="12"/>
      <c r="K750" s="11"/>
      <c r="L750" s="93"/>
      <c r="M750" s="15"/>
      <c r="N750" s="16"/>
      <c r="O750" s="18"/>
      <c r="P750" s="18"/>
      <c r="Q750" s="11"/>
      <c r="R750" s="18"/>
    </row>
    <row r="751" spans="2:18" x14ac:dyDescent="0.2">
      <c r="B751" s="10"/>
      <c r="C751" s="10"/>
      <c r="D751" s="11"/>
      <c r="E751" s="20"/>
      <c r="F751" s="12"/>
      <c r="G751" s="13"/>
      <c r="H751" s="11"/>
      <c r="I751" s="14"/>
      <c r="J751" s="12"/>
      <c r="K751" s="11"/>
      <c r="L751" s="93"/>
      <c r="M751" s="15"/>
      <c r="N751" s="16"/>
      <c r="O751" s="18"/>
      <c r="P751" s="18"/>
      <c r="Q751" s="11"/>
      <c r="R751" s="18"/>
    </row>
    <row r="752" spans="2:18" x14ac:dyDescent="0.2">
      <c r="B752" s="10"/>
      <c r="C752" s="10"/>
      <c r="D752" s="11"/>
      <c r="E752" s="20"/>
      <c r="F752" s="12"/>
      <c r="G752" s="13"/>
      <c r="H752" s="11"/>
      <c r="I752" s="14"/>
      <c r="J752" s="12"/>
      <c r="K752" s="11"/>
      <c r="L752" s="93"/>
      <c r="M752" s="15"/>
      <c r="N752" s="16"/>
      <c r="O752" s="18"/>
      <c r="P752" s="18"/>
      <c r="Q752" s="11"/>
      <c r="R752" s="18"/>
    </row>
    <row r="753" spans="2:18" x14ac:dyDescent="0.2">
      <c r="B753" s="10"/>
      <c r="C753" s="10"/>
      <c r="D753" s="11"/>
      <c r="E753" s="20"/>
      <c r="F753" s="12"/>
      <c r="G753" s="13"/>
      <c r="H753" s="11"/>
      <c r="I753" s="14"/>
      <c r="J753" s="12"/>
      <c r="K753" s="11"/>
      <c r="L753" s="93"/>
      <c r="M753" s="15"/>
      <c r="N753" s="16"/>
      <c r="O753" s="18"/>
      <c r="P753" s="18"/>
      <c r="Q753" s="11"/>
      <c r="R753" s="18"/>
    </row>
    <row r="754" spans="2:18" x14ac:dyDescent="0.2">
      <c r="B754" s="10"/>
      <c r="C754" s="10"/>
      <c r="D754" s="11"/>
      <c r="E754" s="20"/>
      <c r="F754" s="12"/>
      <c r="G754" s="13"/>
      <c r="H754" s="11"/>
      <c r="I754" s="14"/>
      <c r="J754" s="12"/>
      <c r="K754" s="11"/>
      <c r="L754" s="93"/>
      <c r="M754" s="15"/>
      <c r="N754" s="16"/>
      <c r="O754" s="18"/>
      <c r="P754" s="18"/>
      <c r="Q754" s="11"/>
      <c r="R754" s="18"/>
    </row>
    <row r="755" spans="2:18" x14ac:dyDescent="0.2">
      <c r="B755" s="10"/>
      <c r="C755" s="10"/>
      <c r="D755" s="11"/>
      <c r="E755" s="20"/>
      <c r="F755" s="12"/>
      <c r="G755" s="13"/>
      <c r="H755" s="11"/>
      <c r="I755" s="14"/>
      <c r="J755" s="12"/>
      <c r="K755" s="11"/>
      <c r="L755" s="93"/>
      <c r="M755" s="15"/>
      <c r="N755" s="16"/>
      <c r="O755" s="18"/>
      <c r="P755" s="18"/>
      <c r="Q755" s="11"/>
      <c r="R755" s="18"/>
    </row>
    <row r="756" spans="2:18" x14ac:dyDescent="0.2">
      <c r="B756" s="10"/>
      <c r="C756" s="10"/>
      <c r="D756" s="11"/>
      <c r="E756" s="20"/>
      <c r="F756" s="12"/>
      <c r="G756" s="13"/>
      <c r="H756" s="11"/>
      <c r="I756" s="14"/>
      <c r="J756" s="12"/>
      <c r="K756" s="11"/>
      <c r="L756" s="93"/>
      <c r="M756" s="15"/>
      <c r="N756" s="16"/>
      <c r="O756" s="18"/>
      <c r="P756" s="18"/>
      <c r="Q756" s="11"/>
      <c r="R756" s="18"/>
    </row>
    <row r="757" spans="2:18" x14ac:dyDescent="0.2">
      <c r="B757" s="10"/>
      <c r="C757" s="10"/>
      <c r="D757" s="11"/>
      <c r="E757" s="20"/>
      <c r="F757" s="12"/>
      <c r="G757" s="13"/>
      <c r="H757" s="11"/>
      <c r="I757" s="14"/>
      <c r="J757" s="12"/>
      <c r="K757" s="11"/>
      <c r="L757" s="93"/>
      <c r="M757" s="15"/>
      <c r="N757" s="16"/>
      <c r="O757" s="18"/>
      <c r="P757" s="18"/>
      <c r="Q757" s="11"/>
      <c r="R757" s="18"/>
    </row>
    <row r="758" spans="2:18" x14ac:dyDescent="0.2">
      <c r="B758" s="10"/>
      <c r="C758" s="10"/>
      <c r="D758" s="11"/>
      <c r="E758" s="20"/>
      <c r="F758" s="12"/>
      <c r="G758" s="13"/>
      <c r="H758" s="11"/>
      <c r="I758" s="14"/>
      <c r="J758" s="12"/>
      <c r="K758" s="11"/>
      <c r="L758" s="93"/>
      <c r="M758" s="15"/>
      <c r="N758" s="16"/>
      <c r="O758" s="18"/>
      <c r="P758" s="18"/>
      <c r="Q758" s="11"/>
      <c r="R758" s="18"/>
    </row>
    <row r="759" spans="2:18" x14ac:dyDescent="0.2">
      <c r="B759" s="10"/>
      <c r="C759" s="10"/>
      <c r="D759" s="11"/>
      <c r="E759" s="20"/>
      <c r="F759" s="12"/>
      <c r="G759" s="13"/>
      <c r="H759" s="11"/>
      <c r="I759" s="14"/>
      <c r="J759" s="12"/>
      <c r="K759" s="11"/>
      <c r="L759" s="93"/>
      <c r="M759" s="15"/>
      <c r="N759" s="16"/>
      <c r="O759" s="18"/>
      <c r="P759" s="18"/>
      <c r="Q759" s="11"/>
      <c r="R759" s="18"/>
    </row>
    <row r="760" spans="2:18" x14ac:dyDescent="0.2">
      <c r="B760" s="10"/>
      <c r="C760" s="10"/>
      <c r="D760" s="11"/>
      <c r="E760" s="20"/>
      <c r="F760" s="12"/>
      <c r="G760" s="13"/>
      <c r="H760" s="11"/>
      <c r="I760" s="14"/>
      <c r="J760" s="12"/>
      <c r="K760" s="11"/>
      <c r="L760" s="93"/>
      <c r="M760" s="15"/>
      <c r="N760" s="16"/>
      <c r="O760" s="18"/>
      <c r="P760" s="18"/>
      <c r="Q760" s="11"/>
      <c r="R760" s="18"/>
    </row>
    <row r="761" spans="2:18" x14ac:dyDescent="0.2">
      <c r="B761" s="10"/>
      <c r="C761" s="10"/>
      <c r="D761" s="11"/>
      <c r="E761" s="20"/>
      <c r="F761" s="12"/>
      <c r="G761" s="13"/>
      <c r="H761" s="11"/>
      <c r="I761" s="14"/>
      <c r="J761" s="12"/>
      <c r="K761" s="11"/>
      <c r="L761" s="93"/>
      <c r="M761" s="15"/>
      <c r="N761" s="16"/>
      <c r="O761" s="18"/>
      <c r="P761" s="18"/>
      <c r="Q761" s="11"/>
      <c r="R761" s="18"/>
    </row>
    <row r="762" spans="2:18" x14ac:dyDescent="0.2">
      <c r="B762" s="10"/>
      <c r="C762" s="10"/>
      <c r="D762" s="11"/>
      <c r="E762" s="20"/>
      <c r="F762" s="12"/>
      <c r="G762" s="13"/>
      <c r="H762" s="11"/>
      <c r="I762" s="14"/>
      <c r="J762" s="12"/>
      <c r="K762" s="11"/>
      <c r="L762" s="93"/>
      <c r="M762" s="15"/>
      <c r="N762" s="16"/>
      <c r="O762" s="18"/>
      <c r="P762" s="18"/>
      <c r="Q762" s="11"/>
      <c r="R762" s="18"/>
    </row>
    <row r="763" spans="2:18" x14ac:dyDescent="0.2">
      <c r="B763" s="10"/>
      <c r="C763" s="10"/>
      <c r="D763" s="11"/>
      <c r="E763" s="20"/>
      <c r="F763" s="12"/>
      <c r="G763" s="13"/>
      <c r="H763" s="11"/>
      <c r="I763" s="14"/>
      <c r="J763" s="12"/>
      <c r="K763" s="11"/>
      <c r="L763" s="93"/>
      <c r="M763" s="15"/>
      <c r="N763" s="16"/>
      <c r="O763" s="18"/>
      <c r="P763" s="18"/>
      <c r="Q763" s="11"/>
      <c r="R763" s="18"/>
    </row>
    <row r="764" spans="2:18" x14ac:dyDescent="0.2">
      <c r="B764" s="10"/>
      <c r="C764" s="10"/>
      <c r="D764" s="11"/>
      <c r="E764" s="20"/>
      <c r="F764" s="12"/>
      <c r="G764" s="13"/>
      <c r="H764" s="11"/>
      <c r="I764" s="14"/>
      <c r="J764" s="12"/>
      <c r="K764" s="11"/>
      <c r="L764" s="93"/>
      <c r="M764" s="15"/>
      <c r="N764" s="16"/>
      <c r="O764" s="18"/>
      <c r="P764" s="18"/>
      <c r="Q764" s="11"/>
      <c r="R764" s="18"/>
    </row>
    <row r="765" spans="2:18" x14ac:dyDescent="0.2">
      <c r="B765" s="10"/>
      <c r="C765" s="10"/>
      <c r="D765" s="11"/>
      <c r="E765" s="20"/>
      <c r="F765" s="12"/>
      <c r="G765" s="13"/>
      <c r="H765" s="11"/>
      <c r="I765" s="14"/>
      <c r="J765" s="12"/>
      <c r="K765" s="11"/>
      <c r="L765" s="93"/>
      <c r="M765" s="15"/>
      <c r="N765" s="16"/>
      <c r="O765" s="18"/>
      <c r="P765" s="18"/>
      <c r="Q765" s="11"/>
      <c r="R765" s="18"/>
    </row>
    <row r="766" spans="2:18" x14ac:dyDescent="0.2">
      <c r="B766" s="10"/>
      <c r="C766" s="10"/>
      <c r="D766" s="11"/>
      <c r="E766" s="20"/>
      <c r="F766" s="12"/>
      <c r="G766" s="13"/>
      <c r="H766" s="11"/>
      <c r="I766" s="14"/>
      <c r="J766" s="12"/>
      <c r="K766" s="11"/>
      <c r="L766" s="93"/>
      <c r="M766" s="15"/>
      <c r="N766" s="16"/>
      <c r="O766" s="18"/>
      <c r="P766" s="18"/>
      <c r="Q766" s="11"/>
      <c r="R766" s="18"/>
    </row>
    <row r="767" spans="2:18" x14ac:dyDescent="0.2">
      <c r="B767" s="10"/>
      <c r="C767" s="10"/>
      <c r="D767" s="11"/>
      <c r="E767" s="20"/>
      <c r="F767" s="12"/>
      <c r="G767" s="13"/>
      <c r="H767" s="11"/>
      <c r="I767" s="14"/>
      <c r="J767" s="12"/>
      <c r="K767" s="11"/>
      <c r="L767" s="93"/>
      <c r="M767" s="15"/>
      <c r="N767" s="16"/>
      <c r="O767" s="18"/>
      <c r="P767" s="18"/>
      <c r="Q767" s="11"/>
      <c r="R767" s="18"/>
    </row>
    <row r="768" spans="2:18" x14ac:dyDescent="0.2">
      <c r="B768" s="10"/>
      <c r="C768" s="10"/>
      <c r="D768" s="11"/>
      <c r="E768" s="20"/>
      <c r="F768" s="12"/>
      <c r="G768" s="13"/>
      <c r="H768" s="11"/>
      <c r="I768" s="14"/>
      <c r="J768" s="12"/>
      <c r="K768" s="11"/>
      <c r="L768" s="93"/>
      <c r="M768" s="15"/>
      <c r="N768" s="16"/>
      <c r="O768" s="18"/>
      <c r="P768" s="18"/>
      <c r="Q768" s="11"/>
      <c r="R768" s="18"/>
    </row>
    <row r="769" spans="2:18" x14ac:dyDescent="0.2">
      <c r="B769" s="10"/>
      <c r="C769" s="10"/>
      <c r="D769" s="11"/>
      <c r="E769" s="20"/>
      <c r="F769" s="12"/>
      <c r="G769" s="13"/>
      <c r="H769" s="11"/>
      <c r="I769" s="14"/>
      <c r="J769" s="12"/>
      <c r="K769" s="11"/>
      <c r="L769" s="93"/>
      <c r="M769" s="15"/>
      <c r="N769" s="16"/>
      <c r="O769" s="18"/>
      <c r="P769" s="18"/>
      <c r="Q769" s="11"/>
      <c r="R769" s="18"/>
    </row>
    <row r="770" spans="2:18" x14ac:dyDescent="0.2">
      <c r="B770" s="10"/>
      <c r="C770" s="10"/>
      <c r="D770" s="11"/>
      <c r="E770" s="20"/>
      <c r="F770" s="12"/>
      <c r="G770" s="13"/>
      <c r="H770" s="11"/>
      <c r="I770" s="14"/>
      <c r="J770" s="12"/>
      <c r="K770" s="11"/>
      <c r="L770" s="93"/>
      <c r="M770" s="15"/>
      <c r="N770" s="16"/>
      <c r="O770" s="18"/>
      <c r="P770" s="18"/>
      <c r="Q770" s="11"/>
      <c r="R770" s="18"/>
    </row>
    <row r="771" spans="2:18" x14ac:dyDescent="0.2">
      <c r="B771" s="10"/>
      <c r="C771" s="10"/>
      <c r="D771" s="11"/>
      <c r="E771" s="20"/>
      <c r="F771" s="12"/>
      <c r="G771" s="13"/>
      <c r="H771" s="11"/>
      <c r="I771" s="14"/>
      <c r="J771" s="12"/>
      <c r="K771" s="11"/>
      <c r="L771" s="93"/>
      <c r="M771" s="15"/>
      <c r="N771" s="16"/>
      <c r="O771" s="18"/>
      <c r="P771" s="18"/>
      <c r="Q771" s="11"/>
      <c r="R771" s="18"/>
    </row>
    <row r="772" spans="2:18" x14ac:dyDescent="0.2">
      <c r="B772" s="10"/>
      <c r="C772" s="10"/>
      <c r="D772" s="11"/>
      <c r="E772" s="20"/>
      <c r="F772" s="12"/>
      <c r="G772" s="13"/>
      <c r="H772" s="11"/>
      <c r="I772" s="14"/>
      <c r="J772" s="12"/>
      <c r="K772" s="11"/>
      <c r="L772" s="93"/>
      <c r="M772" s="15"/>
      <c r="N772" s="16"/>
      <c r="O772" s="18"/>
      <c r="P772" s="18"/>
      <c r="Q772" s="11"/>
      <c r="R772" s="18"/>
    </row>
    <row r="773" spans="2:18" x14ac:dyDescent="0.2">
      <c r="B773" s="10"/>
      <c r="C773" s="10"/>
      <c r="D773" s="11"/>
      <c r="E773" s="20"/>
      <c r="F773" s="12"/>
      <c r="G773" s="13"/>
      <c r="H773" s="11"/>
      <c r="I773" s="14"/>
      <c r="J773" s="12"/>
      <c r="K773" s="11"/>
      <c r="L773" s="93"/>
      <c r="M773" s="15"/>
      <c r="N773" s="16"/>
      <c r="O773" s="18"/>
      <c r="P773" s="18"/>
      <c r="Q773" s="11"/>
      <c r="R773" s="18"/>
    </row>
    <row r="774" spans="2:18" x14ac:dyDescent="0.2">
      <c r="B774" s="10"/>
      <c r="C774" s="10"/>
      <c r="D774" s="11"/>
      <c r="E774" s="20"/>
      <c r="F774" s="12"/>
      <c r="G774" s="13"/>
      <c r="H774" s="11"/>
      <c r="I774" s="14"/>
      <c r="J774" s="12"/>
      <c r="K774" s="11"/>
      <c r="L774" s="93"/>
      <c r="M774" s="15"/>
      <c r="N774" s="16"/>
      <c r="O774" s="18"/>
      <c r="P774" s="18"/>
      <c r="Q774" s="11"/>
      <c r="R774" s="18"/>
    </row>
    <row r="775" spans="2:18" x14ac:dyDescent="0.2">
      <c r="B775" s="10"/>
      <c r="C775" s="10"/>
      <c r="D775" s="11"/>
      <c r="E775" s="20"/>
      <c r="F775" s="12"/>
      <c r="G775" s="13"/>
      <c r="H775" s="11"/>
      <c r="I775" s="14"/>
      <c r="J775" s="12"/>
      <c r="K775" s="11"/>
      <c r="L775" s="93"/>
      <c r="M775" s="15"/>
      <c r="N775" s="16"/>
      <c r="O775" s="18"/>
      <c r="P775" s="18"/>
      <c r="Q775" s="11"/>
      <c r="R775" s="18"/>
    </row>
    <row r="776" spans="2:18" x14ac:dyDescent="0.2">
      <c r="B776" s="10"/>
      <c r="C776" s="10"/>
      <c r="D776" s="11"/>
      <c r="E776" s="20"/>
      <c r="F776" s="12"/>
      <c r="G776" s="13"/>
      <c r="H776" s="11"/>
      <c r="I776" s="14"/>
      <c r="J776" s="12"/>
      <c r="K776" s="11"/>
      <c r="L776" s="93"/>
      <c r="M776" s="15"/>
      <c r="N776" s="16"/>
      <c r="O776" s="18"/>
      <c r="P776" s="18"/>
      <c r="Q776" s="11"/>
      <c r="R776" s="18"/>
    </row>
    <row r="777" spans="2:18" x14ac:dyDescent="0.2">
      <c r="B777" s="10"/>
      <c r="C777" s="10"/>
      <c r="D777" s="11"/>
      <c r="E777" s="20"/>
      <c r="F777" s="12"/>
      <c r="G777" s="13"/>
      <c r="H777" s="11"/>
      <c r="I777" s="14"/>
      <c r="J777" s="12"/>
      <c r="K777" s="11"/>
      <c r="L777" s="93"/>
      <c r="M777" s="15"/>
      <c r="N777" s="16"/>
      <c r="O777" s="18"/>
      <c r="P777" s="18"/>
      <c r="Q777" s="11"/>
      <c r="R777" s="18"/>
    </row>
    <row r="778" spans="2:18" x14ac:dyDescent="0.2">
      <c r="B778" s="10"/>
      <c r="C778" s="10"/>
      <c r="D778" s="11"/>
      <c r="E778" s="20"/>
      <c r="F778" s="12"/>
      <c r="G778" s="13"/>
      <c r="H778" s="11"/>
      <c r="I778" s="14"/>
      <c r="J778" s="12"/>
      <c r="K778" s="11"/>
      <c r="L778" s="93"/>
      <c r="M778" s="15"/>
      <c r="N778" s="16"/>
      <c r="O778" s="18"/>
      <c r="P778" s="18"/>
      <c r="Q778" s="11"/>
      <c r="R778" s="18"/>
    </row>
    <row r="779" spans="2:18" x14ac:dyDescent="0.2">
      <c r="B779" s="10"/>
      <c r="C779" s="10"/>
      <c r="D779" s="11"/>
      <c r="E779" s="20"/>
      <c r="F779" s="12"/>
      <c r="G779" s="13"/>
      <c r="H779" s="11"/>
      <c r="I779" s="14"/>
      <c r="J779" s="12"/>
      <c r="K779" s="11"/>
      <c r="L779" s="93"/>
      <c r="M779" s="15"/>
      <c r="N779" s="16"/>
      <c r="O779" s="18"/>
      <c r="P779" s="18"/>
      <c r="Q779" s="11"/>
      <c r="R779" s="18"/>
    </row>
    <row r="780" spans="2:18" x14ac:dyDescent="0.2">
      <c r="B780" s="10"/>
      <c r="C780" s="10"/>
      <c r="D780" s="11"/>
      <c r="E780" s="20"/>
      <c r="F780" s="12"/>
      <c r="G780" s="13"/>
      <c r="H780" s="11"/>
      <c r="I780" s="14"/>
      <c r="J780" s="12"/>
      <c r="K780" s="11"/>
      <c r="L780" s="93"/>
      <c r="M780" s="15"/>
      <c r="N780" s="16"/>
      <c r="O780" s="18"/>
      <c r="P780" s="18"/>
      <c r="Q780" s="11"/>
      <c r="R780" s="18"/>
    </row>
    <row r="781" spans="2:18" x14ac:dyDescent="0.2">
      <c r="B781" s="10"/>
      <c r="C781" s="10"/>
      <c r="D781" s="11"/>
      <c r="E781" s="20"/>
      <c r="F781" s="12"/>
      <c r="G781" s="13"/>
      <c r="H781" s="11"/>
      <c r="I781" s="14"/>
      <c r="J781" s="12"/>
      <c r="K781" s="11"/>
      <c r="L781" s="93"/>
      <c r="M781" s="15"/>
      <c r="N781" s="16"/>
      <c r="O781" s="18"/>
      <c r="P781" s="18"/>
      <c r="Q781" s="11"/>
      <c r="R781" s="18"/>
    </row>
    <row r="782" spans="2:18" x14ac:dyDescent="0.2">
      <c r="B782" s="10"/>
      <c r="C782" s="10"/>
      <c r="D782" s="11"/>
      <c r="E782" s="20"/>
      <c r="F782" s="12"/>
      <c r="G782" s="13"/>
      <c r="H782" s="11"/>
      <c r="I782" s="14"/>
      <c r="J782" s="12"/>
      <c r="K782" s="11"/>
      <c r="L782" s="93"/>
      <c r="M782" s="15"/>
      <c r="N782" s="16"/>
      <c r="O782" s="18"/>
      <c r="P782" s="18"/>
      <c r="Q782" s="11"/>
      <c r="R782" s="18"/>
    </row>
    <row r="783" spans="2:18" x14ac:dyDescent="0.2">
      <c r="B783" s="10"/>
      <c r="C783" s="10"/>
      <c r="D783" s="11"/>
      <c r="E783" s="20"/>
      <c r="F783" s="12"/>
      <c r="G783" s="13"/>
      <c r="H783" s="11"/>
      <c r="I783" s="14"/>
      <c r="J783" s="12"/>
      <c r="K783" s="11"/>
      <c r="L783" s="93"/>
      <c r="M783" s="15"/>
      <c r="N783" s="16"/>
      <c r="O783" s="18"/>
      <c r="P783" s="18"/>
      <c r="Q783" s="11"/>
      <c r="R783" s="18"/>
    </row>
    <row r="784" spans="2:18" x14ac:dyDescent="0.2">
      <c r="B784" s="10"/>
      <c r="C784" s="10"/>
      <c r="D784" s="11"/>
      <c r="E784" s="20"/>
      <c r="F784" s="12"/>
      <c r="G784" s="13"/>
      <c r="H784" s="11"/>
      <c r="I784" s="14"/>
      <c r="J784" s="12"/>
      <c r="K784" s="11"/>
      <c r="L784" s="93"/>
      <c r="M784" s="15"/>
      <c r="N784" s="16"/>
      <c r="O784" s="18"/>
      <c r="P784" s="18"/>
      <c r="Q784" s="11"/>
      <c r="R784" s="18"/>
    </row>
    <row r="785" spans="2:18" x14ac:dyDescent="0.2">
      <c r="B785" s="10"/>
      <c r="C785" s="10"/>
      <c r="D785" s="11"/>
      <c r="E785" s="20"/>
      <c r="F785" s="12"/>
      <c r="G785" s="13"/>
      <c r="H785" s="11"/>
      <c r="I785" s="14"/>
      <c r="J785" s="12"/>
      <c r="K785" s="11"/>
      <c r="L785" s="93"/>
      <c r="M785" s="15"/>
      <c r="N785" s="16"/>
      <c r="O785" s="18"/>
      <c r="P785" s="18"/>
      <c r="Q785" s="11"/>
      <c r="R785" s="18"/>
    </row>
    <row r="786" spans="2:18" x14ac:dyDescent="0.2">
      <c r="B786" s="10"/>
      <c r="C786" s="10"/>
      <c r="D786" s="11"/>
      <c r="E786" s="20"/>
      <c r="F786" s="12"/>
      <c r="G786" s="13"/>
      <c r="H786" s="11"/>
      <c r="I786" s="14"/>
      <c r="J786" s="12"/>
      <c r="K786" s="11"/>
      <c r="L786" s="93"/>
      <c r="M786" s="15"/>
      <c r="N786" s="16"/>
      <c r="O786" s="18"/>
      <c r="P786" s="18"/>
      <c r="Q786" s="11"/>
      <c r="R786" s="18"/>
    </row>
    <row r="787" spans="2:18" x14ac:dyDescent="0.2">
      <c r="B787" s="10"/>
      <c r="C787" s="10"/>
      <c r="D787" s="11"/>
      <c r="E787" s="20"/>
      <c r="F787" s="12"/>
      <c r="G787" s="13"/>
      <c r="H787" s="11"/>
      <c r="I787" s="14"/>
      <c r="J787" s="12"/>
      <c r="K787" s="11"/>
      <c r="L787" s="93"/>
      <c r="M787" s="15"/>
      <c r="N787" s="16"/>
      <c r="O787" s="18"/>
      <c r="P787" s="18"/>
      <c r="Q787" s="11"/>
      <c r="R787" s="18"/>
    </row>
    <row r="788" spans="2:18" x14ac:dyDescent="0.2">
      <c r="B788" s="10"/>
      <c r="C788" s="10"/>
      <c r="D788" s="11"/>
      <c r="E788" s="20"/>
      <c r="F788" s="12"/>
      <c r="G788" s="13"/>
      <c r="H788" s="11"/>
      <c r="I788" s="14"/>
      <c r="J788" s="12"/>
      <c r="K788" s="11"/>
      <c r="L788" s="93"/>
      <c r="M788" s="15"/>
      <c r="N788" s="16"/>
      <c r="O788" s="18"/>
      <c r="P788" s="18"/>
      <c r="Q788" s="11"/>
      <c r="R788" s="18"/>
    </row>
    <row r="789" spans="2:18" x14ac:dyDescent="0.2">
      <c r="B789" s="10"/>
      <c r="C789" s="10"/>
      <c r="D789" s="11"/>
      <c r="E789" s="20"/>
      <c r="F789" s="12"/>
      <c r="G789" s="13"/>
      <c r="H789" s="11"/>
      <c r="I789" s="14"/>
      <c r="J789" s="12"/>
      <c r="K789" s="11"/>
      <c r="L789" s="93"/>
      <c r="M789" s="15"/>
      <c r="N789" s="16"/>
      <c r="O789" s="18"/>
      <c r="P789" s="18"/>
      <c r="Q789" s="11"/>
      <c r="R789" s="18"/>
    </row>
    <row r="790" spans="2:18" x14ac:dyDescent="0.2">
      <c r="B790" s="10"/>
      <c r="C790" s="10"/>
      <c r="D790" s="11"/>
      <c r="E790" s="20"/>
      <c r="F790" s="12"/>
      <c r="G790" s="13"/>
      <c r="H790" s="11"/>
      <c r="I790" s="14"/>
      <c r="J790" s="12"/>
      <c r="K790" s="11"/>
      <c r="L790" s="93"/>
      <c r="M790" s="15"/>
      <c r="N790" s="16"/>
      <c r="O790" s="18"/>
      <c r="P790" s="18"/>
      <c r="Q790" s="11"/>
      <c r="R790" s="18"/>
    </row>
    <row r="791" spans="2:18" x14ac:dyDescent="0.2">
      <c r="B791" s="10"/>
      <c r="C791" s="10"/>
      <c r="D791" s="11"/>
      <c r="E791" s="20"/>
      <c r="F791" s="12"/>
      <c r="G791" s="13"/>
      <c r="H791" s="11"/>
      <c r="I791" s="14"/>
      <c r="J791" s="12"/>
      <c r="K791" s="11"/>
      <c r="L791" s="93"/>
      <c r="M791" s="15"/>
      <c r="N791" s="16"/>
      <c r="O791" s="18"/>
      <c r="P791" s="18"/>
      <c r="Q791" s="11"/>
      <c r="R791" s="18"/>
    </row>
    <row r="792" spans="2:18" x14ac:dyDescent="0.2">
      <c r="B792" s="10"/>
      <c r="C792" s="10"/>
      <c r="D792" s="11"/>
      <c r="E792" s="20"/>
      <c r="F792" s="12"/>
      <c r="G792" s="13"/>
      <c r="H792" s="11"/>
      <c r="I792" s="14"/>
      <c r="J792" s="12"/>
      <c r="K792" s="11"/>
      <c r="L792" s="93"/>
      <c r="M792" s="15"/>
      <c r="N792" s="16"/>
      <c r="O792" s="18"/>
      <c r="P792" s="18"/>
      <c r="Q792" s="11"/>
      <c r="R792" s="18"/>
    </row>
    <row r="793" spans="2:18" x14ac:dyDescent="0.2">
      <c r="B793" s="10"/>
      <c r="C793" s="10"/>
      <c r="D793" s="11"/>
      <c r="E793" s="20"/>
      <c r="F793" s="12"/>
      <c r="G793" s="13"/>
      <c r="H793" s="11"/>
      <c r="I793" s="14"/>
      <c r="J793" s="12"/>
      <c r="K793" s="11"/>
      <c r="L793" s="93"/>
      <c r="M793" s="15"/>
      <c r="N793" s="16"/>
      <c r="O793" s="18"/>
      <c r="P793" s="18"/>
      <c r="Q793" s="11"/>
      <c r="R793" s="18"/>
    </row>
    <row r="794" spans="2:18" x14ac:dyDescent="0.2">
      <c r="B794" s="10"/>
      <c r="C794" s="10"/>
      <c r="D794" s="11"/>
      <c r="E794" s="20"/>
      <c r="F794" s="12"/>
      <c r="G794" s="13"/>
      <c r="H794" s="11"/>
      <c r="I794" s="14"/>
      <c r="J794" s="12"/>
      <c r="K794" s="11"/>
      <c r="L794" s="93"/>
      <c r="M794" s="15"/>
      <c r="N794" s="16"/>
      <c r="O794" s="18"/>
      <c r="P794" s="18"/>
      <c r="Q794" s="11"/>
      <c r="R794" s="18"/>
    </row>
    <row r="795" spans="2:18" x14ac:dyDescent="0.2">
      <c r="B795" s="10"/>
      <c r="C795" s="10"/>
      <c r="D795" s="11"/>
      <c r="E795" s="20"/>
      <c r="F795" s="12"/>
      <c r="G795" s="13"/>
      <c r="H795" s="11"/>
      <c r="I795" s="14"/>
      <c r="J795" s="12"/>
      <c r="K795" s="11"/>
      <c r="L795" s="93"/>
      <c r="M795" s="15"/>
      <c r="N795" s="16"/>
      <c r="O795" s="18"/>
      <c r="P795" s="18"/>
      <c r="Q795" s="11"/>
      <c r="R795" s="18"/>
    </row>
    <row r="796" spans="2:18" x14ac:dyDescent="0.2">
      <c r="B796" s="10"/>
      <c r="C796" s="10"/>
      <c r="D796" s="11"/>
      <c r="E796" s="20"/>
      <c r="F796" s="12"/>
      <c r="G796" s="13"/>
      <c r="H796" s="11"/>
      <c r="I796" s="14"/>
      <c r="J796" s="12"/>
      <c r="K796" s="11"/>
      <c r="L796" s="93"/>
      <c r="M796" s="15"/>
      <c r="N796" s="16"/>
      <c r="O796" s="18"/>
      <c r="P796" s="18"/>
      <c r="Q796" s="11"/>
      <c r="R796" s="18"/>
    </row>
    <row r="797" spans="2:18" x14ac:dyDescent="0.2">
      <c r="B797" s="10"/>
      <c r="C797" s="10"/>
      <c r="D797" s="11"/>
      <c r="E797" s="20"/>
      <c r="F797" s="12"/>
      <c r="G797" s="13"/>
      <c r="H797" s="11"/>
      <c r="I797" s="14"/>
      <c r="J797" s="12"/>
      <c r="K797" s="11"/>
      <c r="L797" s="93"/>
      <c r="M797" s="15"/>
      <c r="N797" s="16"/>
      <c r="O797" s="18"/>
      <c r="P797" s="18"/>
      <c r="Q797" s="11"/>
      <c r="R797" s="18"/>
    </row>
    <row r="798" spans="2:18" x14ac:dyDescent="0.2">
      <c r="B798" s="10"/>
      <c r="C798" s="10"/>
      <c r="D798" s="11"/>
      <c r="E798" s="20"/>
      <c r="F798" s="12"/>
      <c r="G798" s="13"/>
      <c r="H798" s="11"/>
      <c r="I798" s="14"/>
      <c r="J798" s="12"/>
      <c r="K798" s="11"/>
      <c r="L798" s="93"/>
      <c r="M798" s="15"/>
      <c r="N798" s="16"/>
      <c r="O798" s="18"/>
      <c r="P798" s="18"/>
      <c r="Q798" s="11"/>
      <c r="R798" s="18"/>
    </row>
    <row r="799" spans="2:18" x14ac:dyDescent="0.2">
      <c r="B799" s="10"/>
      <c r="C799" s="10"/>
      <c r="D799" s="11"/>
      <c r="E799" s="20"/>
      <c r="F799" s="12"/>
      <c r="G799" s="13"/>
      <c r="H799" s="11"/>
      <c r="I799" s="14"/>
      <c r="J799" s="12"/>
      <c r="K799" s="11"/>
      <c r="L799" s="93"/>
      <c r="M799" s="15"/>
      <c r="N799" s="16"/>
      <c r="O799" s="18"/>
      <c r="P799" s="18"/>
      <c r="Q799" s="11"/>
      <c r="R799" s="18"/>
    </row>
    <row r="800" spans="2:18" x14ac:dyDescent="0.2">
      <c r="B800" s="10"/>
      <c r="C800" s="10"/>
      <c r="D800" s="11"/>
      <c r="E800" s="20"/>
      <c r="F800" s="12"/>
      <c r="G800" s="13"/>
      <c r="H800" s="11"/>
      <c r="I800" s="14"/>
      <c r="J800" s="12"/>
      <c r="K800" s="11"/>
      <c r="L800" s="93"/>
      <c r="M800" s="15"/>
      <c r="N800" s="16"/>
      <c r="O800" s="18"/>
      <c r="P800" s="18"/>
      <c r="Q800" s="11"/>
      <c r="R800" s="18"/>
    </row>
    <row r="801" spans="2:18" x14ac:dyDescent="0.2">
      <c r="B801" s="10"/>
      <c r="C801" s="10"/>
      <c r="D801" s="11"/>
      <c r="E801" s="20"/>
      <c r="F801" s="12"/>
      <c r="G801" s="13"/>
      <c r="H801" s="11"/>
      <c r="I801" s="14"/>
      <c r="J801" s="12"/>
      <c r="K801" s="11"/>
      <c r="L801" s="93"/>
      <c r="M801" s="15"/>
      <c r="N801" s="16"/>
      <c r="O801" s="18"/>
      <c r="P801" s="18"/>
      <c r="Q801" s="11"/>
      <c r="R801" s="18"/>
    </row>
    <row r="802" spans="2:18" x14ac:dyDescent="0.2">
      <c r="B802" s="10"/>
      <c r="C802" s="10"/>
      <c r="D802" s="11"/>
      <c r="E802" s="20"/>
      <c r="F802" s="12"/>
      <c r="G802" s="13"/>
      <c r="H802" s="11"/>
      <c r="I802" s="14"/>
      <c r="J802" s="12"/>
      <c r="K802" s="11"/>
      <c r="L802" s="93"/>
      <c r="M802" s="15"/>
      <c r="N802" s="16"/>
      <c r="O802" s="18"/>
      <c r="P802" s="18"/>
      <c r="Q802" s="11"/>
      <c r="R802" s="18"/>
    </row>
    <row r="803" spans="2:18" x14ac:dyDescent="0.2">
      <c r="B803" s="10"/>
      <c r="C803" s="10"/>
      <c r="D803" s="11"/>
      <c r="E803" s="20"/>
      <c r="F803" s="12"/>
      <c r="G803" s="13"/>
      <c r="H803" s="11"/>
      <c r="I803" s="14"/>
      <c r="J803" s="12"/>
      <c r="K803" s="11"/>
      <c r="L803" s="93"/>
      <c r="M803" s="15"/>
      <c r="N803" s="16"/>
      <c r="O803" s="18"/>
      <c r="P803" s="18"/>
      <c r="Q803" s="11"/>
      <c r="R803" s="18"/>
    </row>
    <row r="804" spans="2:18" x14ac:dyDescent="0.2">
      <c r="B804" s="10"/>
      <c r="C804" s="10"/>
      <c r="D804" s="11"/>
      <c r="E804" s="20"/>
      <c r="F804" s="12"/>
      <c r="G804" s="13"/>
      <c r="H804" s="11"/>
      <c r="I804" s="14"/>
      <c r="J804" s="12"/>
      <c r="K804" s="11"/>
      <c r="L804" s="93"/>
      <c r="M804" s="15"/>
      <c r="N804" s="16"/>
      <c r="O804" s="18"/>
      <c r="P804" s="18"/>
      <c r="Q804" s="11"/>
      <c r="R804" s="18"/>
    </row>
    <row r="805" spans="2:18" x14ac:dyDescent="0.2">
      <c r="B805" s="10"/>
      <c r="C805" s="10"/>
      <c r="D805" s="11"/>
      <c r="E805" s="20"/>
      <c r="F805" s="12"/>
      <c r="G805" s="13"/>
      <c r="H805" s="11"/>
      <c r="I805" s="14"/>
      <c r="J805" s="12"/>
      <c r="K805" s="11"/>
      <c r="L805" s="93"/>
      <c r="M805" s="15"/>
      <c r="N805" s="16"/>
      <c r="O805" s="18"/>
      <c r="P805" s="18"/>
      <c r="Q805" s="11"/>
      <c r="R805" s="18"/>
    </row>
    <row r="806" spans="2:18" x14ac:dyDescent="0.2">
      <c r="B806" s="10"/>
      <c r="C806" s="10"/>
      <c r="D806" s="11"/>
      <c r="E806" s="20"/>
      <c r="F806" s="12"/>
      <c r="G806" s="13"/>
      <c r="H806" s="11"/>
      <c r="I806" s="14"/>
      <c r="J806" s="12"/>
      <c r="K806" s="11"/>
      <c r="L806" s="93"/>
      <c r="M806" s="15"/>
      <c r="N806" s="16"/>
      <c r="O806" s="18"/>
      <c r="P806" s="18"/>
      <c r="Q806" s="11"/>
      <c r="R806" s="18"/>
    </row>
    <row r="807" spans="2:18" x14ac:dyDescent="0.2">
      <c r="B807" s="10"/>
      <c r="C807" s="10"/>
      <c r="D807" s="11"/>
      <c r="E807" s="20"/>
      <c r="F807" s="12"/>
      <c r="G807" s="13"/>
      <c r="H807" s="11"/>
      <c r="I807" s="14"/>
      <c r="J807" s="12"/>
      <c r="K807" s="11"/>
      <c r="L807" s="93"/>
      <c r="M807" s="15"/>
      <c r="N807" s="16"/>
      <c r="O807" s="18"/>
      <c r="P807" s="18"/>
      <c r="Q807" s="11"/>
      <c r="R807" s="18"/>
    </row>
    <row r="808" spans="2:18" x14ac:dyDescent="0.2">
      <c r="B808" s="10"/>
      <c r="C808" s="10"/>
      <c r="D808" s="11"/>
      <c r="E808" s="20"/>
      <c r="F808" s="12"/>
      <c r="G808" s="13"/>
      <c r="H808" s="11"/>
      <c r="I808" s="14"/>
      <c r="J808" s="12"/>
      <c r="K808" s="11"/>
      <c r="L808" s="93"/>
      <c r="M808" s="15"/>
      <c r="N808" s="16"/>
      <c r="O808" s="18"/>
      <c r="P808" s="18"/>
      <c r="Q808" s="11"/>
      <c r="R808" s="18"/>
    </row>
    <row r="809" spans="2:18" x14ac:dyDescent="0.2">
      <c r="B809" s="10"/>
      <c r="C809" s="10"/>
      <c r="D809" s="11"/>
      <c r="E809" s="20"/>
      <c r="F809" s="12"/>
      <c r="G809" s="13"/>
      <c r="H809" s="11"/>
      <c r="I809" s="14"/>
      <c r="J809" s="12"/>
      <c r="K809" s="11"/>
      <c r="L809" s="93"/>
      <c r="M809" s="15"/>
      <c r="N809" s="16"/>
      <c r="O809" s="18"/>
      <c r="P809" s="18"/>
      <c r="Q809" s="11"/>
      <c r="R809" s="18"/>
    </row>
    <row r="810" spans="2:18" x14ac:dyDescent="0.2">
      <c r="B810" s="10"/>
      <c r="C810" s="10"/>
      <c r="D810" s="11"/>
      <c r="E810" s="20"/>
      <c r="F810" s="12"/>
      <c r="G810" s="13"/>
      <c r="H810" s="11"/>
      <c r="I810" s="14"/>
      <c r="J810" s="12"/>
      <c r="K810" s="11"/>
      <c r="L810" s="93"/>
      <c r="M810" s="15"/>
      <c r="N810" s="16"/>
      <c r="O810" s="18"/>
      <c r="P810" s="18"/>
      <c r="Q810" s="11"/>
      <c r="R810" s="18"/>
    </row>
    <row r="811" spans="2:18" x14ac:dyDescent="0.2">
      <c r="B811" s="10"/>
      <c r="C811" s="10"/>
      <c r="D811" s="11"/>
      <c r="E811" s="20"/>
      <c r="F811" s="12"/>
      <c r="G811" s="13"/>
      <c r="H811" s="11"/>
      <c r="I811" s="14"/>
      <c r="J811" s="12"/>
      <c r="K811" s="11"/>
      <c r="L811" s="93"/>
      <c r="M811" s="15"/>
      <c r="N811" s="16"/>
      <c r="O811" s="18"/>
      <c r="P811" s="18"/>
      <c r="Q811" s="11"/>
      <c r="R811" s="18"/>
    </row>
    <row r="812" spans="2:18" x14ac:dyDescent="0.2">
      <c r="B812" s="10"/>
      <c r="C812" s="10"/>
      <c r="D812" s="11"/>
      <c r="E812" s="20"/>
      <c r="F812" s="12"/>
      <c r="G812" s="13"/>
      <c r="H812" s="11"/>
      <c r="I812" s="14"/>
      <c r="J812" s="12"/>
      <c r="K812" s="11"/>
      <c r="L812" s="93"/>
      <c r="M812" s="15"/>
      <c r="N812" s="16"/>
      <c r="O812" s="18"/>
      <c r="P812" s="18"/>
      <c r="Q812" s="11"/>
      <c r="R812" s="18"/>
    </row>
    <row r="813" spans="2:18" x14ac:dyDescent="0.2">
      <c r="B813" s="10"/>
      <c r="C813" s="10"/>
      <c r="D813" s="11"/>
      <c r="E813" s="20"/>
      <c r="F813" s="12"/>
      <c r="G813" s="13"/>
      <c r="H813" s="11"/>
      <c r="I813" s="14"/>
      <c r="J813" s="12"/>
      <c r="K813" s="11"/>
      <c r="L813" s="93"/>
      <c r="M813" s="15"/>
      <c r="N813" s="16"/>
      <c r="O813" s="18"/>
      <c r="P813" s="18"/>
      <c r="Q813" s="11"/>
      <c r="R813" s="18"/>
    </row>
    <row r="814" spans="2:18" x14ac:dyDescent="0.2">
      <c r="B814" s="10"/>
      <c r="C814" s="10"/>
      <c r="D814" s="11"/>
      <c r="E814" s="20"/>
      <c r="F814" s="12"/>
      <c r="G814" s="13"/>
      <c r="H814" s="11"/>
      <c r="I814" s="14"/>
      <c r="J814" s="12"/>
      <c r="K814" s="11"/>
      <c r="L814" s="93"/>
      <c r="M814" s="15"/>
      <c r="N814" s="16"/>
      <c r="O814" s="18"/>
      <c r="P814" s="18"/>
      <c r="Q814" s="11"/>
      <c r="R814" s="18"/>
    </row>
    <row r="815" spans="2:18" x14ac:dyDescent="0.2">
      <c r="B815" s="10"/>
      <c r="C815" s="10"/>
      <c r="D815" s="11"/>
      <c r="E815" s="20"/>
      <c r="F815" s="12"/>
      <c r="G815" s="13"/>
      <c r="H815" s="11"/>
      <c r="I815" s="14"/>
      <c r="J815" s="12"/>
      <c r="K815" s="11"/>
      <c r="L815" s="93"/>
      <c r="M815" s="15"/>
      <c r="N815" s="16"/>
      <c r="O815" s="18"/>
      <c r="P815" s="18"/>
      <c r="Q815" s="11"/>
      <c r="R815" s="18"/>
    </row>
    <row r="816" spans="2:18" x14ac:dyDescent="0.2">
      <c r="B816" s="10"/>
      <c r="C816" s="10"/>
      <c r="D816" s="11"/>
      <c r="E816" s="20"/>
      <c r="F816" s="12"/>
      <c r="G816" s="13"/>
      <c r="H816" s="11"/>
      <c r="I816" s="14"/>
      <c r="J816" s="12"/>
      <c r="K816" s="11"/>
      <c r="L816" s="93"/>
      <c r="M816" s="15"/>
      <c r="N816" s="16"/>
      <c r="O816" s="18"/>
      <c r="P816" s="18"/>
      <c r="Q816" s="11"/>
      <c r="R816" s="18"/>
    </row>
    <row r="817" spans="2:18" x14ac:dyDescent="0.2">
      <c r="B817" s="10"/>
      <c r="C817" s="10"/>
      <c r="D817" s="11"/>
      <c r="E817" s="20"/>
      <c r="F817" s="12"/>
      <c r="G817" s="13"/>
      <c r="H817" s="11"/>
      <c r="I817" s="14"/>
      <c r="J817" s="12"/>
      <c r="K817" s="11"/>
      <c r="L817" s="93"/>
      <c r="M817" s="15"/>
      <c r="N817" s="16"/>
      <c r="O817" s="18"/>
      <c r="P817" s="18"/>
      <c r="Q817" s="11"/>
      <c r="R817" s="18"/>
    </row>
    <row r="818" spans="2:18" x14ac:dyDescent="0.2">
      <c r="B818" s="10"/>
      <c r="C818" s="10"/>
      <c r="D818" s="11"/>
      <c r="E818" s="20"/>
      <c r="F818" s="12"/>
      <c r="G818" s="13"/>
      <c r="H818" s="11"/>
      <c r="I818" s="14"/>
      <c r="J818" s="12"/>
      <c r="K818" s="11"/>
      <c r="L818" s="93"/>
      <c r="M818" s="15"/>
      <c r="N818" s="16"/>
      <c r="O818" s="18"/>
      <c r="P818" s="18"/>
      <c r="Q818" s="11"/>
      <c r="R818" s="18"/>
    </row>
    <row r="819" spans="2:18" x14ac:dyDescent="0.2">
      <c r="B819" s="10"/>
      <c r="C819" s="10"/>
      <c r="D819" s="11"/>
      <c r="E819" s="20"/>
      <c r="F819" s="12"/>
      <c r="G819" s="13"/>
      <c r="H819" s="11"/>
      <c r="I819" s="14"/>
      <c r="J819" s="12"/>
      <c r="K819" s="11"/>
      <c r="L819" s="93"/>
      <c r="M819" s="15"/>
      <c r="N819" s="16"/>
      <c r="O819" s="18"/>
      <c r="P819" s="18"/>
      <c r="Q819" s="11"/>
      <c r="R819" s="18"/>
    </row>
    <row r="820" spans="2:18" x14ac:dyDescent="0.2">
      <c r="B820" s="10"/>
      <c r="C820" s="10"/>
      <c r="D820" s="11"/>
      <c r="E820" s="20"/>
      <c r="F820" s="12"/>
      <c r="G820" s="13"/>
      <c r="H820" s="11"/>
      <c r="I820" s="14"/>
      <c r="J820" s="12"/>
      <c r="K820" s="11"/>
      <c r="L820" s="93"/>
      <c r="M820" s="15"/>
      <c r="N820" s="16"/>
      <c r="O820" s="18"/>
      <c r="P820" s="18"/>
      <c r="Q820" s="11"/>
      <c r="R820" s="18"/>
    </row>
    <row r="821" spans="2:18" x14ac:dyDescent="0.2">
      <c r="B821" s="10"/>
      <c r="C821" s="10"/>
      <c r="D821" s="11"/>
      <c r="E821" s="20"/>
      <c r="F821" s="12"/>
      <c r="G821" s="13"/>
      <c r="H821" s="11"/>
      <c r="I821" s="14"/>
      <c r="J821" s="12"/>
      <c r="K821" s="11"/>
      <c r="L821" s="93"/>
      <c r="M821" s="15"/>
      <c r="N821" s="16"/>
      <c r="O821" s="18"/>
      <c r="P821" s="18"/>
      <c r="Q821" s="11"/>
      <c r="R821" s="18"/>
    </row>
    <row r="822" spans="2:18" x14ac:dyDescent="0.2">
      <c r="B822" s="10"/>
      <c r="C822" s="10"/>
      <c r="D822" s="11"/>
      <c r="E822" s="20"/>
      <c r="F822" s="12"/>
      <c r="G822" s="13"/>
      <c r="H822" s="11"/>
      <c r="I822" s="14"/>
      <c r="J822" s="12"/>
      <c r="K822" s="11"/>
      <c r="L822" s="93"/>
      <c r="M822" s="15"/>
      <c r="N822" s="16"/>
      <c r="O822" s="18"/>
      <c r="P822" s="18"/>
      <c r="Q822" s="11"/>
      <c r="R822" s="18"/>
    </row>
    <row r="823" spans="2:18" x14ac:dyDescent="0.2">
      <c r="B823" s="10"/>
      <c r="C823" s="10"/>
      <c r="D823" s="11"/>
      <c r="E823" s="20"/>
      <c r="F823" s="12"/>
      <c r="G823" s="13"/>
      <c r="H823" s="11"/>
      <c r="I823" s="14"/>
      <c r="J823" s="12"/>
      <c r="K823" s="11"/>
      <c r="L823" s="93"/>
      <c r="M823" s="15"/>
      <c r="N823" s="16"/>
      <c r="O823" s="18"/>
      <c r="P823" s="18"/>
      <c r="Q823" s="11"/>
      <c r="R823" s="18"/>
    </row>
    <row r="824" spans="2:18" x14ac:dyDescent="0.2">
      <c r="B824" s="10"/>
      <c r="C824" s="10"/>
      <c r="D824" s="11"/>
      <c r="E824" s="20"/>
      <c r="F824" s="12"/>
      <c r="G824" s="13"/>
      <c r="H824" s="11"/>
      <c r="I824" s="14"/>
      <c r="J824" s="12"/>
      <c r="K824" s="11"/>
      <c r="L824" s="93"/>
      <c r="M824" s="15"/>
      <c r="N824" s="16"/>
      <c r="O824" s="18"/>
      <c r="P824" s="18"/>
      <c r="Q824" s="11"/>
      <c r="R824" s="18"/>
    </row>
    <row r="825" spans="2:18" x14ac:dyDescent="0.2">
      <c r="B825" s="10"/>
      <c r="C825" s="10"/>
      <c r="D825" s="11"/>
      <c r="E825" s="20"/>
      <c r="F825" s="12"/>
      <c r="G825" s="13"/>
      <c r="H825" s="11"/>
      <c r="I825" s="14"/>
      <c r="J825" s="12"/>
      <c r="K825" s="11"/>
      <c r="L825" s="93"/>
      <c r="M825" s="15"/>
      <c r="N825" s="16"/>
      <c r="O825" s="18"/>
      <c r="P825" s="18"/>
      <c r="Q825" s="11"/>
      <c r="R825" s="18"/>
    </row>
    <row r="826" spans="2:18" x14ac:dyDescent="0.2">
      <c r="B826" s="10"/>
      <c r="C826" s="10"/>
      <c r="D826" s="11"/>
      <c r="E826" s="20"/>
      <c r="F826" s="12"/>
      <c r="G826" s="13"/>
      <c r="H826" s="11"/>
      <c r="I826" s="14"/>
      <c r="J826" s="12"/>
      <c r="K826" s="11"/>
      <c r="L826" s="93"/>
      <c r="M826" s="15"/>
      <c r="N826" s="16"/>
      <c r="O826" s="18"/>
      <c r="P826" s="18"/>
      <c r="Q826" s="11"/>
      <c r="R826" s="18"/>
    </row>
    <row r="827" spans="2:18" x14ac:dyDescent="0.2">
      <c r="B827" s="10"/>
      <c r="C827" s="10"/>
      <c r="D827" s="11"/>
      <c r="E827" s="20"/>
      <c r="F827" s="12"/>
      <c r="G827" s="13"/>
      <c r="H827" s="11"/>
      <c r="I827" s="14"/>
      <c r="J827" s="12"/>
      <c r="K827" s="11"/>
      <c r="L827" s="93"/>
      <c r="M827" s="15"/>
      <c r="N827" s="16"/>
      <c r="O827" s="18"/>
      <c r="P827" s="18"/>
      <c r="Q827" s="11"/>
      <c r="R827" s="18"/>
    </row>
    <row r="828" spans="2:18" x14ac:dyDescent="0.2">
      <c r="B828" s="10"/>
      <c r="C828" s="10"/>
      <c r="D828" s="11"/>
      <c r="E828" s="20"/>
      <c r="F828" s="12"/>
      <c r="G828" s="13"/>
      <c r="H828" s="11"/>
      <c r="I828" s="14"/>
      <c r="J828" s="12"/>
      <c r="K828" s="11"/>
      <c r="L828" s="93"/>
      <c r="M828" s="15"/>
      <c r="N828" s="16"/>
      <c r="O828" s="18"/>
      <c r="P828" s="18"/>
      <c r="Q828" s="11"/>
      <c r="R828" s="18"/>
    </row>
    <row r="829" spans="2:18" x14ac:dyDescent="0.2">
      <c r="B829" s="10"/>
      <c r="C829" s="10"/>
      <c r="D829" s="11"/>
      <c r="E829" s="20"/>
      <c r="F829" s="12"/>
      <c r="G829" s="13"/>
      <c r="H829" s="11"/>
      <c r="I829" s="14"/>
      <c r="J829" s="12"/>
      <c r="K829" s="11"/>
      <c r="L829" s="93"/>
      <c r="M829" s="15"/>
      <c r="N829" s="16"/>
      <c r="O829" s="18"/>
      <c r="P829" s="18"/>
      <c r="Q829" s="11"/>
      <c r="R829" s="18"/>
    </row>
    <row r="830" spans="2:18" x14ac:dyDescent="0.2">
      <c r="B830" s="10"/>
      <c r="C830" s="10"/>
      <c r="D830" s="11"/>
      <c r="E830" s="20"/>
      <c r="F830" s="12"/>
      <c r="G830" s="13"/>
      <c r="H830" s="11"/>
      <c r="I830" s="14"/>
      <c r="J830" s="12"/>
      <c r="K830" s="11"/>
      <c r="L830" s="93"/>
      <c r="M830" s="15"/>
      <c r="N830" s="16"/>
      <c r="O830" s="18"/>
      <c r="P830" s="18"/>
      <c r="Q830" s="11"/>
      <c r="R830" s="18"/>
    </row>
    <row r="831" spans="2:18" x14ac:dyDescent="0.2">
      <c r="B831" s="10"/>
      <c r="C831" s="10"/>
      <c r="D831" s="11"/>
      <c r="E831" s="20"/>
      <c r="F831" s="12"/>
      <c r="G831" s="13"/>
      <c r="H831" s="11"/>
      <c r="I831" s="14"/>
      <c r="J831" s="12"/>
      <c r="K831" s="11"/>
      <c r="L831" s="93"/>
      <c r="M831" s="15"/>
      <c r="N831" s="16"/>
      <c r="O831" s="18"/>
      <c r="P831" s="18"/>
      <c r="Q831" s="11"/>
      <c r="R831" s="18"/>
    </row>
    <row r="832" spans="2:18" x14ac:dyDescent="0.2">
      <c r="B832" s="10"/>
      <c r="C832" s="10"/>
      <c r="D832" s="11"/>
      <c r="E832" s="20"/>
      <c r="F832" s="12"/>
      <c r="G832" s="13"/>
      <c r="H832" s="11"/>
      <c r="I832" s="14"/>
      <c r="J832" s="12"/>
      <c r="K832" s="11"/>
      <c r="L832" s="93"/>
      <c r="M832" s="15"/>
      <c r="N832" s="16"/>
      <c r="O832" s="18"/>
      <c r="P832" s="18"/>
      <c r="Q832" s="11"/>
      <c r="R832" s="18"/>
    </row>
    <row r="833" spans="2:18" x14ac:dyDescent="0.2">
      <c r="B833" s="10"/>
      <c r="C833" s="10"/>
      <c r="D833" s="11"/>
      <c r="E833" s="20"/>
      <c r="F833" s="12"/>
      <c r="G833" s="13"/>
      <c r="H833" s="11"/>
      <c r="I833" s="14"/>
      <c r="J833" s="12"/>
      <c r="K833" s="11"/>
      <c r="L833" s="93"/>
      <c r="M833" s="15"/>
      <c r="N833" s="16"/>
      <c r="O833" s="18"/>
      <c r="P833" s="18"/>
      <c r="Q833" s="11"/>
      <c r="R833" s="18"/>
    </row>
    <row r="834" spans="2:18" x14ac:dyDescent="0.2">
      <c r="B834" s="10"/>
      <c r="C834" s="10"/>
      <c r="D834" s="11"/>
      <c r="E834" s="20"/>
      <c r="F834" s="12"/>
      <c r="G834" s="13"/>
      <c r="H834" s="11"/>
      <c r="I834" s="14"/>
      <c r="J834" s="12"/>
      <c r="K834" s="11"/>
      <c r="L834" s="93"/>
      <c r="M834" s="15"/>
      <c r="N834" s="16"/>
      <c r="O834" s="18"/>
      <c r="P834" s="18"/>
      <c r="Q834" s="11"/>
      <c r="R834" s="18"/>
    </row>
    <row r="835" spans="2:18" x14ac:dyDescent="0.2">
      <c r="B835" s="10"/>
      <c r="C835" s="10"/>
      <c r="D835" s="11"/>
      <c r="E835" s="20"/>
      <c r="F835" s="12"/>
      <c r="G835" s="13"/>
      <c r="H835" s="11"/>
      <c r="I835" s="14"/>
      <c r="J835" s="12"/>
      <c r="K835" s="11"/>
      <c r="L835" s="93"/>
      <c r="M835" s="15"/>
      <c r="N835" s="16"/>
      <c r="O835" s="18"/>
      <c r="P835" s="18"/>
      <c r="Q835" s="11"/>
      <c r="R835" s="18"/>
    </row>
    <row r="836" spans="2:18" x14ac:dyDescent="0.2">
      <c r="B836" s="10"/>
      <c r="C836" s="10"/>
      <c r="D836" s="11"/>
      <c r="E836" s="20"/>
      <c r="F836" s="12"/>
      <c r="G836" s="13"/>
      <c r="H836" s="11"/>
      <c r="I836" s="14"/>
      <c r="J836" s="12"/>
      <c r="K836" s="11"/>
      <c r="L836" s="93"/>
      <c r="M836" s="15"/>
      <c r="N836" s="16"/>
      <c r="O836" s="18"/>
      <c r="P836" s="18"/>
      <c r="Q836" s="11"/>
      <c r="R836" s="18"/>
    </row>
    <row r="837" spans="2:18" x14ac:dyDescent="0.2">
      <c r="B837" s="10"/>
      <c r="C837" s="10"/>
      <c r="D837" s="11"/>
      <c r="E837" s="20"/>
      <c r="F837" s="12"/>
      <c r="G837" s="13"/>
      <c r="H837" s="11"/>
      <c r="I837" s="14"/>
      <c r="J837" s="12"/>
      <c r="K837" s="11"/>
      <c r="L837" s="93"/>
      <c r="M837" s="15"/>
      <c r="N837" s="16"/>
      <c r="O837" s="18"/>
      <c r="P837" s="18"/>
      <c r="Q837" s="11"/>
      <c r="R837" s="18"/>
    </row>
    <row r="838" spans="2:18" x14ac:dyDescent="0.2">
      <c r="B838" s="10"/>
      <c r="C838" s="10"/>
      <c r="D838" s="11"/>
      <c r="E838" s="20"/>
      <c r="F838" s="12"/>
      <c r="G838" s="13"/>
      <c r="H838" s="11"/>
      <c r="I838" s="14"/>
      <c r="J838" s="12"/>
      <c r="K838" s="11"/>
      <c r="L838" s="93"/>
      <c r="M838" s="15"/>
      <c r="N838" s="16"/>
      <c r="O838" s="18"/>
      <c r="P838" s="18"/>
      <c r="Q838" s="11"/>
      <c r="R838" s="18"/>
    </row>
    <row r="839" spans="2:18" x14ac:dyDescent="0.2">
      <c r="B839" s="10"/>
      <c r="C839" s="10"/>
      <c r="D839" s="11"/>
      <c r="E839" s="20"/>
      <c r="F839" s="12"/>
      <c r="G839" s="13"/>
      <c r="H839" s="11"/>
      <c r="I839" s="14"/>
      <c r="J839" s="12"/>
      <c r="K839" s="11"/>
      <c r="L839" s="93"/>
      <c r="M839" s="15"/>
      <c r="N839" s="16"/>
      <c r="O839" s="18"/>
      <c r="P839" s="18"/>
      <c r="Q839" s="11"/>
      <c r="R839" s="18"/>
    </row>
    <row r="840" spans="2:18" x14ac:dyDescent="0.2">
      <c r="B840" s="10"/>
      <c r="C840" s="10"/>
      <c r="D840" s="11"/>
      <c r="E840" s="20"/>
      <c r="F840" s="12"/>
      <c r="G840" s="13"/>
      <c r="H840" s="11"/>
      <c r="I840" s="14"/>
      <c r="J840" s="12"/>
      <c r="K840" s="11"/>
      <c r="L840" s="93"/>
      <c r="M840" s="15"/>
      <c r="N840" s="16"/>
      <c r="O840" s="18"/>
      <c r="P840" s="18"/>
      <c r="Q840" s="11"/>
      <c r="R840" s="18"/>
    </row>
    <row r="841" spans="2:18" x14ac:dyDescent="0.2">
      <c r="B841" s="10"/>
      <c r="C841" s="10"/>
      <c r="D841" s="11"/>
      <c r="E841" s="20"/>
      <c r="F841" s="12"/>
      <c r="G841" s="13"/>
      <c r="H841" s="11"/>
      <c r="I841" s="14"/>
      <c r="J841" s="12"/>
      <c r="K841" s="11"/>
      <c r="L841" s="93"/>
      <c r="M841" s="15"/>
      <c r="N841" s="16"/>
      <c r="O841" s="18"/>
      <c r="P841" s="18"/>
      <c r="Q841" s="11"/>
      <c r="R841" s="18"/>
    </row>
    <row r="842" spans="2:18" x14ac:dyDescent="0.2">
      <c r="B842" s="10"/>
      <c r="C842" s="10"/>
      <c r="D842" s="11"/>
      <c r="E842" s="20"/>
      <c r="F842" s="12"/>
      <c r="G842" s="13"/>
      <c r="H842" s="11"/>
      <c r="I842" s="14"/>
      <c r="J842" s="12"/>
      <c r="K842" s="11"/>
      <c r="L842" s="93"/>
      <c r="M842" s="15"/>
      <c r="N842" s="16"/>
      <c r="O842" s="18"/>
      <c r="P842" s="18"/>
      <c r="Q842" s="11"/>
      <c r="R842" s="18"/>
    </row>
    <row r="843" spans="2:18" x14ac:dyDescent="0.2">
      <c r="B843" s="10"/>
      <c r="C843" s="10"/>
      <c r="D843" s="11"/>
      <c r="E843" s="20"/>
      <c r="F843" s="12"/>
      <c r="G843" s="13"/>
      <c r="H843" s="11"/>
      <c r="I843" s="14"/>
      <c r="J843" s="12"/>
      <c r="K843" s="11"/>
      <c r="L843" s="93"/>
      <c r="M843" s="15"/>
      <c r="N843" s="16"/>
      <c r="O843" s="18"/>
      <c r="P843" s="18"/>
      <c r="Q843" s="11"/>
      <c r="R843" s="18"/>
    </row>
    <row r="844" spans="2:18" x14ac:dyDescent="0.2">
      <c r="B844" s="10"/>
      <c r="C844" s="10"/>
      <c r="D844" s="11"/>
      <c r="E844" s="20"/>
      <c r="F844" s="12"/>
      <c r="G844" s="13"/>
      <c r="H844" s="11"/>
      <c r="I844" s="14"/>
      <c r="J844" s="12"/>
      <c r="K844" s="11"/>
      <c r="L844" s="93"/>
      <c r="M844" s="15"/>
      <c r="N844" s="16"/>
      <c r="O844" s="18"/>
      <c r="P844" s="18"/>
      <c r="Q844" s="11"/>
      <c r="R844" s="18"/>
    </row>
    <row r="845" spans="2:18" x14ac:dyDescent="0.2">
      <c r="B845" s="10"/>
      <c r="C845" s="10"/>
      <c r="D845" s="11"/>
      <c r="E845" s="20"/>
      <c r="F845" s="12"/>
      <c r="G845" s="13"/>
      <c r="H845" s="11"/>
      <c r="I845" s="14"/>
      <c r="J845" s="12"/>
      <c r="K845" s="11"/>
      <c r="L845" s="93"/>
      <c r="M845" s="15"/>
      <c r="N845" s="16"/>
      <c r="O845" s="18"/>
      <c r="P845" s="18"/>
      <c r="Q845" s="11"/>
      <c r="R845" s="18"/>
    </row>
    <row r="846" spans="2:18" x14ac:dyDescent="0.2">
      <c r="B846" s="10"/>
      <c r="C846" s="10"/>
      <c r="D846" s="11"/>
      <c r="E846" s="20"/>
      <c r="F846" s="12"/>
      <c r="G846" s="13"/>
      <c r="H846" s="11"/>
      <c r="I846" s="14"/>
      <c r="J846" s="12"/>
      <c r="K846" s="11"/>
      <c r="L846" s="93"/>
      <c r="M846" s="15"/>
      <c r="N846" s="16"/>
      <c r="O846" s="18"/>
      <c r="P846" s="18"/>
      <c r="Q846" s="11"/>
      <c r="R846" s="18"/>
    </row>
    <row r="847" spans="2:18" x14ac:dyDescent="0.2">
      <c r="B847" s="10"/>
      <c r="C847" s="10"/>
      <c r="D847" s="11"/>
      <c r="E847" s="20"/>
      <c r="F847" s="12"/>
      <c r="G847" s="13"/>
      <c r="H847" s="11"/>
      <c r="I847" s="14"/>
      <c r="J847" s="12"/>
      <c r="K847" s="11"/>
      <c r="L847" s="93"/>
      <c r="M847" s="15"/>
      <c r="N847" s="16"/>
      <c r="O847" s="18"/>
      <c r="P847" s="18"/>
      <c r="Q847" s="11"/>
      <c r="R847" s="18"/>
    </row>
    <row r="848" spans="2:18" x14ac:dyDescent="0.2">
      <c r="B848" s="10"/>
      <c r="C848" s="10"/>
      <c r="D848" s="11"/>
      <c r="E848" s="20"/>
      <c r="F848" s="12"/>
      <c r="G848" s="13"/>
      <c r="H848" s="11"/>
      <c r="I848" s="14"/>
      <c r="J848" s="12"/>
      <c r="K848" s="11"/>
      <c r="L848" s="93"/>
      <c r="M848" s="15"/>
      <c r="N848" s="16"/>
      <c r="O848" s="18"/>
      <c r="P848" s="18"/>
      <c r="Q848" s="11"/>
      <c r="R848" s="18"/>
    </row>
    <row r="849" spans="2:18" x14ac:dyDescent="0.2">
      <c r="B849" s="10"/>
      <c r="C849" s="10"/>
      <c r="D849" s="11"/>
      <c r="E849" s="20"/>
      <c r="F849" s="12"/>
      <c r="G849" s="13"/>
      <c r="H849" s="11"/>
      <c r="I849" s="14"/>
      <c r="J849" s="12"/>
      <c r="K849" s="11"/>
      <c r="L849" s="93"/>
      <c r="M849" s="15"/>
      <c r="N849" s="16"/>
      <c r="O849" s="18"/>
      <c r="P849" s="18"/>
      <c r="Q849" s="11"/>
      <c r="R849" s="18"/>
    </row>
    <row r="850" spans="2:18" x14ac:dyDescent="0.2">
      <c r="B850" s="10"/>
      <c r="C850" s="10"/>
      <c r="D850" s="11"/>
      <c r="E850" s="20"/>
      <c r="F850" s="12"/>
      <c r="G850" s="13"/>
      <c r="H850" s="11"/>
      <c r="I850" s="14"/>
      <c r="J850" s="12"/>
      <c r="K850" s="11"/>
      <c r="L850" s="93"/>
      <c r="M850" s="15"/>
      <c r="N850" s="16"/>
      <c r="O850" s="18"/>
      <c r="P850" s="18"/>
      <c r="Q850" s="11"/>
      <c r="R850" s="18"/>
    </row>
    <row r="851" spans="2:18" x14ac:dyDescent="0.2">
      <c r="B851" s="10"/>
      <c r="C851" s="10"/>
      <c r="D851" s="11"/>
      <c r="E851" s="20"/>
      <c r="F851" s="12"/>
      <c r="G851" s="13"/>
      <c r="H851" s="11"/>
      <c r="I851" s="14"/>
      <c r="J851" s="12"/>
      <c r="K851" s="11"/>
      <c r="L851" s="93"/>
      <c r="M851" s="15"/>
      <c r="N851" s="16"/>
      <c r="O851" s="18"/>
      <c r="P851" s="18"/>
      <c r="Q851" s="11"/>
      <c r="R851" s="18"/>
    </row>
    <row r="852" spans="2:18" x14ac:dyDescent="0.2">
      <c r="B852" s="10"/>
      <c r="C852" s="10"/>
      <c r="D852" s="11"/>
      <c r="E852" s="20"/>
      <c r="F852" s="12"/>
      <c r="G852" s="13"/>
      <c r="H852" s="11"/>
      <c r="I852" s="14"/>
      <c r="J852" s="12"/>
      <c r="K852" s="11"/>
      <c r="L852" s="93"/>
      <c r="M852" s="15"/>
      <c r="N852" s="16"/>
      <c r="O852" s="18"/>
      <c r="P852" s="18"/>
      <c r="Q852" s="11"/>
      <c r="R852" s="18"/>
    </row>
    <row r="853" spans="2:18" x14ac:dyDescent="0.2">
      <c r="B853" s="10"/>
      <c r="C853" s="10"/>
      <c r="D853" s="11"/>
      <c r="E853" s="20"/>
      <c r="F853" s="12"/>
      <c r="G853" s="13"/>
      <c r="H853" s="11"/>
      <c r="I853" s="14"/>
      <c r="J853" s="12"/>
      <c r="K853" s="11"/>
      <c r="L853" s="93"/>
      <c r="M853" s="15"/>
      <c r="N853" s="16"/>
      <c r="O853" s="18"/>
      <c r="P853" s="18"/>
      <c r="Q853" s="11"/>
      <c r="R853" s="18"/>
    </row>
    <row r="854" spans="2:18" x14ac:dyDescent="0.2">
      <c r="B854" s="10"/>
      <c r="C854" s="10"/>
      <c r="D854" s="11"/>
      <c r="E854" s="20"/>
      <c r="F854" s="12"/>
      <c r="G854" s="13"/>
      <c r="H854" s="11"/>
      <c r="I854" s="14"/>
      <c r="J854" s="12"/>
      <c r="K854" s="11"/>
      <c r="L854" s="93"/>
      <c r="M854" s="15"/>
      <c r="N854" s="16"/>
      <c r="O854" s="18"/>
      <c r="P854" s="18"/>
      <c r="Q854" s="11"/>
      <c r="R854" s="18"/>
    </row>
    <row r="855" spans="2:18" x14ac:dyDescent="0.2">
      <c r="B855" s="10"/>
      <c r="C855" s="10"/>
      <c r="D855" s="11"/>
      <c r="E855" s="20"/>
      <c r="F855" s="12"/>
      <c r="G855" s="13"/>
      <c r="H855" s="11"/>
      <c r="I855" s="14"/>
      <c r="J855" s="12"/>
      <c r="K855" s="11"/>
      <c r="L855" s="93"/>
      <c r="M855" s="15"/>
      <c r="N855" s="16"/>
      <c r="O855" s="18"/>
      <c r="P855" s="18"/>
      <c r="Q855" s="11"/>
      <c r="R855" s="18"/>
    </row>
    <row r="856" spans="2:18" x14ac:dyDescent="0.2">
      <c r="B856" s="10"/>
      <c r="C856" s="10"/>
      <c r="D856" s="11"/>
      <c r="E856" s="20"/>
      <c r="F856" s="12"/>
      <c r="G856" s="13"/>
      <c r="H856" s="11"/>
      <c r="I856" s="14"/>
      <c r="J856" s="12"/>
      <c r="K856" s="11"/>
      <c r="L856" s="93"/>
      <c r="M856" s="15"/>
      <c r="N856" s="16"/>
      <c r="O856" s="18"/>
      <c r="P856" s="18"/>
      <c r="Q856" s="11"/>
      <c r="R856" s="18"/>
    </row>
    <row r="857" spans="2:18" x14ac:dyDescent="0.2">
      <c r="B857" s="10"/>
      <c r="C857" s="10"/>
      <c r="D857" s="11"/>
      <c r="E857" s="20"/>
      <c r="F857" s="12"/>
      <c r="G857" s="13"/>
      <c r="H857" s="11"/>
      <c r="I857" s="14"/>
      <c r="J857" s="12"/>
      <c r="K857" s="11"/>
      <c r="L857" s="93"/>
      <c r="M857" s="15"/>
      <c r="N857" s="16"/>
      <c r="O857" s="18"/>
      <c r="P857" s="18"/>
      <c r="Q857" s="11"/>
      <c r="R857" s="18"/>
    </row>
    <row r="858" spans="2:18" x14ac:dyDescent="0.2">
      <c r="B858" s="10"/>
      <c r="C858" s="10"/>
      <c r="D858" s="11"/>
      <c r="E858" s="20"/>
      <c r="F858" s="12"/>
      <c r="G858" s="13"/>
      <c r="H858" s="11"/>
      <c r="I858" s="14"/>
      <c r="J858" s="12"/>
      <c r="K858" s="11"/>
      <c r="L858" s="93"/>
      <c r="M858" s="15"/>
      <c r="N858" s="16"/>
      <c r="O858" s="18"/>
      <c r="P858" s="18"/>
      <c r="Q858" s="11"/>
      <c r="R858" s="18"/>
    </row>
    <row r="859" spans="2:18" x14ac:dyDescent="0.2">
      <c r="B859" s="10"/>
      <c r="C859" s="10"/>
      <c r="D859" s="11"/>
      <c r="E859" s="20"/>
      <c r="F859" s="12"/>
      <c r="G859" s="13"/>
      <c r="H859" s="11"/>
      <c r="I859" s="14"/>
      <c r="J859" s="12"/>
      <c r="K859" s="11"/>
      <c r="L859" s="93"/>
      <c r="M859" s="15"/>
      <c r="N859" s="16"/>
      <c r="O859" s="18"/>
      <c r="P859" s="18"/>
      <c r="Q859" s="11"/>
      <c r="R859" s="18"/>
    </row>
    <row r="860" spans="2:18" x14ac:dyDescent="0.2">
      <c r="B860" s="10"/>
      <c r="C860" s="10"/>
      <c r="D860" s="11"/>
      <c r="E860" s="20"/>
      <c r="F860" s="12"/>
      <c r="G860" s="13"/>
      <c r="H860" s="11"/>
      <c r="I860" s="14"/>
      <c r="J860" s="12"/>
      <c r="K860" s="11"/>
      <c r="L860" s="93"/>
      <c r="M860" s="15"/>
      <c r="N860" s="16"/>
      <c r="O860" s="18"/>
      <c r="P860" s="18"/>
      <c r="Q860" s="11"/>
      <c r="R860" s="18"/>
    </row>
    <row r="861" spans="2:18" x14ac:dyDescent="0.2">
      <c r="B861" s="10"/>
      <c r="C861" s="10"/>
      <c r="D861" s="11"/>
      <c r="E861" s="20"/>
      <c r="F861" s="12"/>
      <c r="G861" s="13"/>
      <c r="H861" s="11"/>
      <c r="I861" s="14"/>
      <c r="J861" s="12"/>
      <c r="K861" s="11"/>
      <c r="L861" s="93"/>
      <c r="M861" s="15"/>
      <c r="N861" s="16"/>
      <c r="O861" s="18"/>
      <c r="P861" s="18"/>
      <c r="Q861" s="11"/>
      <c r="R861" s="18"/>
    </row>
    <row r="862" spans="2:18" x14ac:dyDescent="0.2">
      <c r="B862" s="10"/>
      <c r="C862" s="10"/>
      <c r="D862" s="11"/>
      <c r="E862" s="20"/>
      <c r="F862" s="12"/>
      <c r="G862" s="13"/>
      <c r="H862" s="11"/>
      <c r="I862" s="14"/>
      <c r="J862" s="12"/>
      <c r="K862" s="11"/>
      <c r="L862" s="93"/>
      <c r="M862" s="15"/>
      <c r="N862" s="16"/>
      <c r="O862" s="18"/>
      <c r="P862" s="18"/>
      <c r="Q862" s="11"/>
      <c r="R862" s="18"/>
    </row>
    <row r="863" spans="2:18" x14ac:dyDescent="0.2">
      <c r="B863" s="10"/>
      <c r="C863" s="10"/>
      <c r="D863" s="11"/>
      <c r="E863" s="20"/>
      <c r="F863" s="12"/>
      <c r="G863" s="13"/>
      <c r="H863" s="11"/>
      <c r="I863" s="14"/>
      <c r="J863" s="12"/>
      <c r="K863" s="11"/>
      <c r="L863" s="93"/>
      <c r="M863" s="15"/>
      <c r="N863" s="16"/>
      <c r="O863" s="18"/>
      <c r="P863" s="18"/>
      <c r="Q863" s="11"/>
      <c r="R863" s="18"/>
    </row>
    <row r="864" spans="2:18" x14ac:dyDescent="0.2">
      <c r="B864" s="10"/>
      <c r="C864" s="10"/>
      <c r="D864" s="11"/>
      <c r="E864" s="20"/>
      <c r="F864" s="12"/>
      <c r="G864" s="13"/>
      <c r="H864" s="11"/>
      <c r="I864" s="14"/>
      <c r="J864" s="12"/>
      <c r="K864" s="11"/>
      <c r="L864" s="93"/>
      <c r="M864" s="15"/>
      <c r="N864" s="16"/>
      <c r="O864" s="18"/>
      <c r="P864" s="18"/>
      <c r="Q864" s="11"/>
      <c r="R864" s="18"/>
    </row>
    <row r="865" spans="2:18" x14ac:dyDescent="0.2">
      <c r="B865" s="10"/>
      <c r="C865" s="10"/>
      <c r="D865" s="11"/>
      <c r="E865" s="20"/>
      <c r="F865" s="12"/>
      <c r="G865" s="13"/>
      <c r="H865" s="11"/>
      <c r="I865" s="14"/>
      <c r="J865" s="12"/>
      <c r="K865" s="11"/>
      <c r="L865" s="93"/>
      <c r="M865" s="15"/>
      <c r="N865" s="16"/>
      <c r="O865" s="18"/>
      <c r="P865" s="18"/>
      <c r="Q865" s="11"/>
      <c r="R865" s="18"/>
    </row>
    <row r="866" spans="2:18" x14ac:dyDescent="0.2">
      <c r="B866" s="10"/>
      <c r="C866" s="10"/>
      <c r="D866" s="11"/>
      <c r="E866" s="20"/>
      <c r="F866" s="12"/>
      <c r="G866" s="13"/>
      <c r="H866" s="11"/>
      <c r="I866" s="14"/>
      <c r="J866" s="12"/>
      <c r="K866" s="11"/>
      <c r="L866" s="93"/>
      <c r="M866" s="15"/>
      <c r="N866" s="16"/>
      <c r="O866" s="18"/>
      <c r="P866" s="18"/>
      <c r="Q866" s="11"/>
      <c r="R866" s="18"/>
    </row>
    <row r="867" spans="2:18" x14ac:dyDescent="0.2">
      <c r="B867" s="10"/>
      <c r="C867" s="10"/>
      <c r="D867" s="11"/>
      <c r="E867" s="20"/>
      <c r="F867" s="12"/>
      <c r="G867" s="13"/>
      <c r="H867" s="11"/>
      <c r="I867" s="14"/>
      <c r="J867" s="12"/>
      <c r="K867" s="11"/>
      <c r="L867" s="93"/>
      <c r="M867" s="15"/>
      <c r="N867" s="16"/>
      <c r="O867" s="18"/>
      <c r="P867" s="18"/>
      <c r="Q867" s="11"/>
      <c r="R867" s="18"/>
    </row>
    <row r="868" spans="2:18" x14ac:dyDescent="0.2">
      <c r="B868" s="10"/>
      <c r="C868" s="10"/>
      <c r="D868" s="11"/>
      <c r="E868" s="20"/>
      <c r="F868" s="12"/>
      <c r="G868" s="13"/>
      <c r="H868" s="11"/>
      <c r="I868" s="14"/>
      <c r="J868" s="12"/>
      <c r="K868" s="11"/>
      <c r="L868" s="93"/>
      <c r="M868" s="15"/>
      <c r="N868" s="16"/>
      <c r="O868" s="18"/>
      <c r="P868" s="18"/>
      <c r="Q868" s="11"/>
      <c r="R868" s="18"/>
    </row>
    <row r="869" spans="2:18" x14ac:dyDescent="0.2">
      <c r="B869" s="10"/>
      <c r="C869" s="10"/>
      <c r="D869" s="11"/>
      <c r="E869" s="20"/>
      <c r="F869" s="12"/>
      <c r="G869" s="13"/>
      <c r="H869" s="11"/>
      <c r="I869" s="14"/>
      <c r="J869" s="12"/>
      <c r="K869" s="11"/>
      <c r="L869" s="93"/>
      <c r="M869" s="15"/>
      <c r="N869" s="16"/>
      <c r="O869" s="18"/>
      <c r="P869" s="18"/>
      <c r="Q869" s="11"/>
      <c r="R869" s="18"/>
    </row>
    <row r="870" spans="2:18" x14ac:dyDescent="0.2">
      <c r="B870" s="10"/>
      <c r="C870" s="10"/>
      <c r="D870" s="11"/>
      <c r="E870" s="20"/>
      <c r="F870" s="12"/>
      <c r="G870" s="13"/>
      <c r="H870" s="11"/>
      <c r="I870" s="14"/>
      <c r="J870" s="12"/>
      <c r="K870" s="11"/>
      <c r="L870" s="93"/>
      <c r="M870" s="15"/>
      <c r="N870" s="16"/>
      <c r="O870" s="18"/>
      <c r="P870" s="18"/>
      <c r="Q870" s="11"/>
      <c r="R870" s="18"/>
    </row>
    <row r="871" spans="2:18" x14ac:dyDescent="0.2">
      <c r="B871" s="10"/>
      <c r="C871" s="10"/>
      <c r="D871" s="11"/>
      <c r="E871" s="20"/>
      <c r="F871" s="12"/>
      <c r="G871" s="13"/>
      <c r="H871" s="11"/>
      <c r="I871" s="14"/>
      <c r="J871" s="12"/>
      <c r="K871" s="11"/>
      <c r="L871" s="93"/>
      <c r="M871" s="15"/>
      <c r="N871" s="16"/>
      <c r="O871" s="18"/>
      <c r="P871" s="18"/>
      <c r="Q871" s="11"/>
      <c r="R871" s="18"/>
    </row>
    <row r="872" spans="2:18" x14ac:dyDescent="0.2">
      <c r="B872" s="10"/>
      <c r="C872" s="10"/>
      <c r="D872" s="11"/>
      <c r="E872" s="20"/>
      <c r="F872" s="12"/>
      <c r="G872" s="13"/>
      <c r="H872" s="11"/>
      <c r="I872" s="14"/>
      <c r="J872" s="12"/>
      <c r="K872" s="11"/>
      <c r="L872" s="93"/>
      <c r="M872" s="15"/>
      <c r="N872" s="16"/>
      <c r="O872" s="18"/>
      <c r="P872" s="18"/>
      <c r="Q872" s="11"/>
      <c r="R872" s="18"/>
    </row>
    <row r="873" spans="2:18" x14ac:dyDescent="0.2">
      <c r="B873" s="10"/>
      <c r="C873" s="10"/>
      <c r="D873" s="11"/>
      <c r="E873" s="20"/>
      <c r="F873" s="12"/>
      <c r="G873" s="13"/>
      <c r="H873" s="11"/>
      <c r="I873" s="14"/>
      <c r="J873" s="12"/>
      <c r="K873" s="11"/>
      <c r="L873" s="93"/>
      <c r="M873" s="15"/>
      <c r="N873" s="16"/>
      <c r="O873" s="18"/>
      <c r="P873" s="18"/>
      <c r="Q873" s="11"/>
      <c r="R873" s="18"/>
    </row>
    <row r="874" spans="2:18" x14ac:dyDescent="0.2">
      <c r="B874" s="10"/>
      <c r="C874" s="10"/>
      <c r="D874" s="11"/>
      <c r="E874" s="20"/>
      <c r="F874" s="12"/>
      <c r="G874" s="13"/>
      <c r="H874" s="11"/>
      <c r="I874" s="14"/>
      <c r="J874" s="12"/>
      <c r="K874" s="11"/>
      <c r="L874" s="93"/>
      <c r="M874" s="15"/>
      <c r="N874" s="16"/>
      <c r="O874" s="18"/>
      <c r="P874" s="18"/>
      <c r="Q874" s="11"/>
      <c r="R874" s="18"/>
    </row>
    <row r="875" spans="2:18" x14ac:dyDescent="0.2">
      <c r="B875" s="10"/>
      <c r="C875" s="10"/>
      <c r="D875" s="11"/>
      <c r="E875" s="20"/>
      <c r="F875" s="12"/>
      <c r="G875" s="13"/>
      <c r="H875" s="11"/>
      <c r="I875" s="14"/>
      <c r="J875" s="12"/>
      <c r="K875" s="11"/>
      <c r="L875" s="93"/>
      <c r="M875" s="15"/>
      <c r="N875" s="16"/>
      <c r="O875" s="18"/>
      <c r="P875" s="18"/>
      <c r="Q875" s="11"/>
      <c r="R875" s="18"/>
    </row>
    <row r="876" spans="2:18" x14ac:dyDescent="0.2">
      <c r="B876" s="10"/>
      <c r="C876" s="10"/>
      <c r="D876" s="11"/>
      <c r="E876" s="20"/>
      <c r="F876" s="12"/>
      <c r="G876" s="13"/>
      <c r="H876" s="11"/>
      <c r="I876" s="14"/>
      <c r="J876" s="12"/>
      <c r="K876" s="11"/>
      <c r="L876" s="93"/>
      <c r="M876" s="15"/>
      <c r="N876" s="16"/>
      <c r="O876" s="18"/>
      <c r="P876" s="18"/>
      <c r="Q876" s="11"/>
      <c r="R876" s="18"/>
    </row>
    <row r="877" spans="2:18" x14ac:dyDescent="0.2">
      <c r="B877" s="10"/>
      <c r="C877" s="10"/>
      <c r="D877" s="11"/>
      <c r="E877" s="20"/>
      <c r="F877" s="12"/>
      <c r="G877" s="13"/>
      <c r="H877" s="11"/>
      <c r="I877" s="14"/>
      <c r="J877" s="12"/>
      <c r="K877" s="11"/>
      <c r="L877" s="93"/>
      <c r="M877" s="15"/>
      <c r="N877" s="16"/>
      <c r="O877" s="18"/>
      <c r="P877" s="18"/>
      <c r="Q877" s="11"/>
      <c r="R877" s="18"/>
    </row>
    <row r="878" spans="2:18" x14ac:dyDescent="0.2">
      <c r="B878" s="10"/>
      <c r="C878" s="10"/>
      <c r="D878" s="11"/>
      <c r="E878" s="20"/>
      <c r="F878" s="12"/>
      <c r="G878" s="13"/>
      <c r="H878" s="11"/>
      <c r="I878" s="14"/>
      <c r="J878" s="12"/>
      <c r="K878" s="11"/>
      <c r="L878" s="93"/>
      <c r="M878" s="15"/>
      <c r="N878" s="16"/>
      <c r="O878" s="18"/>
      <c r="P878" s="18"/>
      <c r="Q878" s="11"/>
      <c r="R878" s="18"/>
    </row>
    <row r="879" spans="2:18" x14ac:dyDescent="0.2">
      <c r="B879" s="10"/>
      <c r="C879" s="10"/>
      <c r="D879" s="11"/>
      <c r="E879" s="20"/>
      <c r="F879" s="12"/>
      <c r="G879" s="13"/>
      <c r="H879" s="11"/>
      <c r="I879" s="14"/>
      <c r="J879" s="12"/>
      <c r="K879" s="11"/>
      <c r="L879" s="93"/>
      <c r="M879" s="15"/>
      <c r="N879" s="16"/>
      <c r="O879" s="18"/>
      <c r="P879" s="18"/>
      <c r="Q879" s="11"/>
      <c r="R879" s="18"/>
    </row>
    <row r="880" spans="2:18" x14ac:dyDescent="0.2">
      <c r="B880" s="10"/>
      <c r="C880" s="10"/>
      <c r="D880" s="11"/>
      <c r="E880" s="20"/>
      <c r="F880" s="12"/>
      <c r="G880" s="13"/>
      <c r="H880" s="11"/>
      <c r="I880" s="14"/>
      <c r="J880" s="12"/>
      <c r="K880" s="11"/>
      <c r="L880" s="93"/>
      <c r="M880" s="15"/>
      <c r="N880" s="16"/>
      <c r="O880" s="18"/>
      <c r="P880" s="18"/>
      <c r="Q880" s="11"/>
      <c r="R880" s="18"/>
    </row>
    <row r="881" spans="2:18" x14ac:dyDescent="0.2">
      <c r="B881" s="10"/>
      <c r="C881" s="10"/>
      <c r="D881" s="11"/>
      <c r="E881" s="20"/>
      <c r="F881" s="12"/>
      <c r="G881" s="13"/>
      <c r="H881" s="11"/>
      <c r="I881" s="14"/>
      <c r="J881" s="12"/>
      <c r="K881" s="11"/>
      <c r="L881" s="93"/>
      <c r="M881" s="15"/>
      <c r="N881" s="16"/>
      <c r="O881" s="18"/>
      <c r="P881" s="18"/>
      <c r="Q881" s="11"/>
      <c r="R881" s="18"/>
    </row>
    <row r="882" spans="2:18" x14ac:dyDescent="0.2">
      <c r="B882" s="10"/>
      <c r="C882" s="10"/>
      <c r="D882" s="11"/>
      <c r="E882" s="20"/>
      <c r="F882" s="12"/>
      <c r="G882" s="13"/>
      <c r="H882" s="11"/>
      <c r="I882" s="14"/>
      <c r="J882" s="12"/>
      <c r="K882" s="11"/>
      <c r="L882" s="93"/>
      <c r="M882" s="15"/>
      <c r="N882" s="16"/>
      <c r="O882" s="18"/>
      <c r="P882" s="18"/>
      <c r="Q882" s="11"/>
      <c r="R882" s="18"/>
    </row>
    <row r="883" spans="2:18" x14ac:dyDescent="0.2">
      <c r="B883" s="10"/>
      <c r="C883" s="10"/>
      <c r="D883" s="11"/>
      <c r="E883" s="20"/>
      <c r="F883" s="12"/>
      <c r="G883" s="13"/>
      <c r="H883" s="11"/>
      <c r="I883" s="14"/>
      <c r="J883" s="12"/>
      <c r="K883" s="11"/>
      <c r="L883" s="93"/>
      <c r="M883" s="15"/>
      <c r="N883" s="16"/>
      <c r="O883" s="18"/>
      <c r="P883" s="18"/>
      <c r="Q883" s="11"/>
      <c r="R883" s="18"/>
    </row>
    <row r="884" spans="2:18" x14ac:dyDescent="0.2">
      <c r="B884" s="10"/>
      <c r="C884" s="10"/>
      <c r="D884" s="11"/>
      <c r="E884" s="20"/>
      <c r="F884" s="12"/>
      <c r="G884" s="13"/>
      <c r="H884" s="11"/>
      <c r="I884" s="14"/>
      <c r="J884" s="12"/>
      <c r="K884" s="11"/>
      <c r="L884" s="93"/>
      <c r="M884" s="15"/>
      <c r="N884" s="16"/>
      <c r="O884" s="18"/>
      <c r="P884" s="18"/>
      <c r="Q884" s="11"/>
      <c r="R884" s="18"/>
    </row>
    <row r="885" spans="2:18" x14ac:dyDescent="0.2">
      <c r="B885" s="10"/>
      <c r="C885" s="10"/>
      <c r="D885" s="11"/>
      <c r="E885" s="20"/>
      <c r="F885" s="12"/>
      <c r="G885" s="13"/>
      <c r="H885" s="11"/>
      <c r="I885" s="14"/>
      <c r="J885" s="12"/>
      <c r="K885" s="11"/>
      <c r="L885" s="93"/>
      <c r="M885" s="15"/>
      <c r="N885" s="16"/>
      <c r="O885" s="18"/>
      <c r="P885" s="18"/>
      <c r="Q885" s="11"/>
      <c r="R885" s="18"/>
    </row>
    <row r="886" spans="2:18" x14ac:dyDescent="0.2">
      <c r="B886" s="10"/>
      <c r="C886" s="10"/>
      <c r="D886" s="11"/>
      <c r="E886" s="20"/>
      <c r="F886" s="12"/>
      <c r="G886" s="13"/>
      <c r="H886" s="11"/>
      <c r="I886" s="14"/>
      <c r="J886" s="12"/>
      <c r="K886" s="11"/>
      <c r="L886" s="93"/>
      <c r="M886" s="15"/>
      <c r="N886" s="16"/>
      <c r="O886" s="18"/>
      <c r="P886" s="18"/>
      <c r="Q886" s="11"/>
      <c r="R886" s="18"/>
    </row>
    <row r="887" spans="2:18" x14ac:dyDescent="0.2">
      <c r="B887" s="10"/>
      <c r="C887" s="10"/>
      <c r="D887" s="11"/>
      <c r="E887" s="20"/>
      <c r="F887" s="12"/>
      <c r="G887" s="13"/>
      <c r="H887" s="11"/>
      <c r="I887" s="14"/>
      <c r="J887" s="12"/>
      <c r="K887" s="11"/>
      <c r="L887" s="93"/>
      <c r="M887" s="15"/>
      <c r="N887" s="16"/>
      <c r="O887" s="18"/>
      <c r="P887" s="18"/>
      <c r="Q887" s="11"/>
      <c r="R887" s="18"/>
    </row>
    <row r="888" spans="2:18" x14ac:dyDescent="0.2">
      <c r="B888" s="10"/>
      <c r="C888" s="10"/>
      <c r="D888" s="11"/>
      <c r="E888" s="20"/>
      <c r="F888" s="12"/>
      <c r="G888" s="13"/>
      <c r="H888" s="11"/>
      <c r="I888" s="14"/>
      <c r="J888" s="12"/>
      <c r="K888" s="11"/>
      <c r="L888" s="93"/>
      <c r="M888" s="15"/>
      <c r="N888" s="16"/>
      <c r="O888" s="18"/>
      <c r="P888" s="18"/>
      <c r="Q888" s="11"/>
      <c r="R888" s="18"/>
    </row>
    <row r="889" spans="2:18" x14ac:dyDescent="0.2">
      <c r="B889" s="10"/>
      <c r="C889" s="10"/>
      <c r="D889" s="11"/>
      <c r="E889" s="20"/>
      <c r="F889" s="12"/>
      <c r="G889" s="13"/>
      <c r="H889" s="11"/>
      <c r="I889" s="14"/>
      <c r="J889" s="12"/>
      <c r="K889" s="11"/>
      <c r="L889" s="93"/>
      <c r="M889" s="15"/>
      <c r="N889" s="16"/>
      <c r="O889" s="18"/>
      <c r="P889" s="18"/>
      <c r="Q889" s="11"/>
      <c r="R889" s="18"/>
    </row>
    <row r="890" spans="2:18" x14ac:dyDescent="0.2">
      <c r="B890" s="10"/>
      <c r="C890" s="10"/>
      <c r="D890" s="11"/>
      <c r="E890" s="20"/>
      <c r="F890" s="12"/>
      <c r="G890" s="13"/>
      <c r="H890" s="11"/>
      <c r="I890" s="14"/>
      <c r="J890" s="12"/>
      <c r="K890" s="11"/>
      <c r="L890" s="93"/>
      <c r="M890" s="15"/>
      <c r="N890" s="16"/>
      <c r="O890" s="18"/>
      <c r="P890" s="18"/>
      <c r="Q890" s="11"/>
      <c r="R890" s="18"/>
    </row>
    <row r="891" spans="2:18" x14ac:dyDescent="0.2">
      <c r="B891" s="10"/>
      <c r="C891" s="10"/>
      <c r="D891" s="11"/>
      <c r="E891" s="20"/>
      <c r="F891" s="12"/>
      <c r="G891" s="13"/>
      <c r="H891" s="11"/>
      <c r="I891" s="14"/>
      <c r="J891" s="12"/>
      <c r="K891" s="11"/>
      <c r="L891" s="93"/>
      <c r="M891" s="15"/>
      <c r="N891" s="16"/>
      <c r="O891" s="18"/>
      <c r="P891" s="18"/>
      <c r="Q891" s="11"/>
      <c r="R891" s="18"/>
    </row>
    <row r="892" spans="2:18" x14ac:dyDescent="0.2">
      <c r="B892" s="10"/>
      <c r="C892" s="10"/>
      <c r="D892" s="11"/>
      <c r="E892" s="20"/>
      <c r="F892" s="12"/>
      <c r="G892" s="13"/>
      <c r="H892" s="11"/>
      <c r="I892" s="14"/>
      <c r="J892" s="12"/>
      <c r="K892" s="11"/>
      <c r="L892" s="93"/>
      <c r="M892" s="15"/>
      <c r="N892" s="16"/>
      <c r="O892" s="18"/>
      <c r="P892" s="18"/>
      <c r="Q892" s="11"/>
      <c r="R892" s="18"/>
    </row>
    <row r="893" spans="2:18" x14ac:dyDescent="0.2">
      <c r="B893" s="10"/>
      <c r="C893" s="10"/>
      <c r="D893" s="11"/>
      <c r="E893" s="20"/>
      <c r="F893" s="12"/>
      <c r="G893" s="13"/>
      <c r="H893" s="11"/>
      <c r="I893" s="14"/>
      <c r="J893" s="12"/>
      <c r="K893" s="11"/>
      <c r="L893" s="93"/>
      <c r="M893" s="15"/>
      <c r="N893" s="16"/>
      <c r="O893" s="18"/>
      <c r="P893" s="18"/>
      <c r="Q893" s="11"/>
      <c r="R893" s="18"/>
    </row>
    <row r="894" spans="2:18" x14ac:dyDescent="0.2">
      <c r="B894" s="10"/>
      <c r="C894" s="10"/>
      <c r="D894" s="11"/>
      <c r="E894" s="20"/>
      <c r="F894" s="12"/>
      <c r="G894" s="13"/>
      <c r="H894" s="11"/>
      <c r="I894" s="14"/>
      <c r="J894" s="12"/>
      <c r="K894" s="11"/>
      <c r="L894" s="93"/>
      <c r="M894" s="15"/>
      <c r="N894" s="16"/>
      <c r="O894" s="18"/>
      <c r="P894" s="18"/>
      <c r="Q894" s="11"/>
      <c r="R894" s="18"/>
    </row>
    <row r="895" spans="2:18" x14ac:dyDescent="0.2">
      <c r="B895" s="10"/>
      <c r="C895" s="10"/>
      <c r="D895" s="11"/>
      <c r="E895" s="20"/>
      <c r="F895" s="12"/>
      <c r="G895" s="13"/>
      <c r="H895" s="11"/>
      <c r="I895" s="14"/>
      <c r="J895" s="12"/>
      <c r="K895" s="11"/>
      <c r="L895" s="93"/>
      <c r="M895" s="15"/>
      <c r="N895" s="16"/>
      <c r="O895" s="18"/>
      <c r="P895" s="18"/>
      <c r="Q895" s="11"/>
      <c r="R895" s="18"/>
    </row>
    <row r="896" spans="2:18" x14ac:dyDescent="0.2">
      <c r="B896" s="10"/>
      <c r="C896" s="10"/>
      <c r="D896" s="11"/>
      <c r="E896" s="20"/>
      <c r="F896" s="12"/>
      <c r="G896" s="13"/>
      <c r="H896" s="11"/>
      <c r="I896" s="14"/>
      <c r="J896" s="12"/>
      <c r="K896" s="11"/>
      <c r="L896" s="93"/>
      <c r="M896" s="15"/>
      <c r="N896" s="16"/>
      <c r="O896" s="18"/>
      <c r="P896" s="18"/>
      <c r="Q896" s="11"/>
      <c r="R896" s="18"/>
    </row>
    <row r="897" spans="2:18" x14ac:dyDescent="0.2">
      <c r="B897" s="10"/>
      <c r="C897" s="10"/>
      <c r="D897" s="11"/>
      <c r="E897" s="20"/>
      <c r="F897" s="12"/>
      <c r="G897" s="13"/>
      <c r="H897" s="11"/>
      <c r="I897" s="14"/>
      <c r="J897" s="12"/>
      <c r="K897" s="11"/>
      <c r="L897" s="93"/>
      <c r="M897" s="15"/>
      <c r="N897" s="16"/>
      <c r="O897" s="18"/>
      <c r="P897" s="18"/>
      <c r="Q897" s="11"/>
      <c r="R897" s="18"/>
    </row>
    <row r="898" spans="2:18" x14ac:dyDescent="0.2">
      <c r="B898" s="10"/>
      <c r="C898" s="10"/>
      <c r="D898" s="11"/>
      <c r="E898" s="20"/>
      <c r="F898" s="12"/>
      <c r="G898" s="13"/>
      <c r="H898" s="11"/>
      <c r="I898" s="14"/>
      <c r="J898" s="12"/>
      <c r="K898" s="11"/>
      <c r="L898" s="93"/>
      <c r="M898" s="15"/>
      <c r="N898" s="16"/>
      <c r="O898" s="18"/>
      <c r="P898" s="18"/>
      <c r="Q898" s="11"/>
      <c r="R898" s="18"/>
    </row>
    <row r="899" spans="2:18" x14ac:dyDescent="0.2">
      <c r="B899" s="10"/>
      <c r="C899" s="10"/>
      <c r="D899" s="11"/>
      <c r="E899" s="20"/>
      <c r="F899" s="12"/>
      <c r="G899" s="13"/>
      <c r="H899" s="11"/>
      <c r="I899" s="14"/>
      <c r="J899" s="12"/>
      <c r="K899" s="11"/>
      <c r="L899" s="93"/>
      <c r="M899" s="15"/>
      <c r="N899" s="16"/>
      <c r="O899" s="18"/>
      <c r="P899" s="18"/>
      <c r="Q899" s="11"/>
      <c r="R899" s="18"/>
    </row>
    <row r="900" spans="2:18" x14ac:dyDescent="0.2">
      <c r="B900" s="10"/>
      <c r="C900" s="10"/>
      <c r="D900" s="11"/>
      <c r="E900" s="20"/>
      <c r="F900" s="12"/>
      <c r="G900" s="13"/>
      <c r="H900" s="11"/>
      <c r="I900" s="14"/>
      <c r="J900" s="12"/>
      <c r="K900" s="11"/>
      <c r="L900" s="93"/>
      <c r="M900" s="15"/>
      <c r="N900" s="16"/>
      <c r="O900" s="18"/>
      <c r="P900" s="18"/>
      <c r="Q900" s="11"/>
      <c r="R900" s="18"/>
    </row>
    <row r="901" spans="2:18" x14ac:dyDescent="0.2">
      <c r="B901" s="10"/>
      <c r="C901" s="10"/>
      <c r="D901" s="11"/>
      <c r="E901" s="20"/>
      <c r="F901" s="12"/>
      <c r="G901" s="13"/>
      <c r="H901" s="11"/>
      <c r="I901" s="14"/>
      <c r="J901" s="12"/>
      <c r="K901" s="11"/>
      <c r="L901" s="93"/>
      <c r="M901" s="15"/>
      <c r="N901" s="16"/>
      <c r="O901" s="18"/>
      <c r="P901" s="18"/>
      <c r="Q901" s="11"/>
      <c r="R901" s="18"/>
    </row>
    <row r="902" spans="2:18" x14ac:dyDescent="0.2">
      <c r="B902" s="10"/>
      <c r="C902" s="10"/>
      <c r="D902" s="11"/>
      <c r="E902" s="20"/>
      <c r="F902" s="12"/>
      <c r="G902" s="13"/>
      <c r="H902" s="11"/>
      <c r="I902" s="14"/>
      <c r="J902" s="12"/>
      <c r="K902" s="11"/>
      <c r="L902" s="93"/>
      <c r="M902" s="15"/>
      <c r="N902" s="16"/>
      <c r="O902" s="18"/>
      <c r="P902" s="18"/>
      <c r="Q902" s="11"/>
      <c r="R902" s="18"/>
    </row>
    <row r="903" spans="2:18" x14ac:dyDescent="0.2">
      <c r="B903" s="10"/>
      <c r="C903" s="10"/>
      <c r="D903" s="11"/>
      <c r="E903" s="20"/>
      <c r="F903" s="12"/>
      <c r="G903" s="13"/>
      <c r="H903" s="11"/>
      <c r="I903" s="14"/>
      <c r="J903" s="12"/>
      <c r="K903" s="11"/>
      <c r="L903" s="93"/>
      <c r="M903" s="15"/>
      <c r="N903" s="16"/>
      <c r="O903" s="18"/>
      <c r="P903" s="18"/>
      <c r="Q903" s="11"/>
      <c r="R903" s="18"/>
    </row>
    <row r="904" spans="2:18" x14ac:dyDescent="0.2">
      <c r="B904" s="10"/>
      <c r="C904" s="10"/>
      <c r="D904" s="11"/>
      <c r="E904" s="20"/>
      <c r="F904" s="12"/>
      <c r="G904" s="13"/>
      <c r="H904" s="11"/>
      <c r="I904" s="14"/>
      <c r="J904" s="12"/>
      <c r="K904" s="11"/>
      <c r="L904" s="93"/>
      <c r="M904" s="15"/>
      <c r="N904" s="16"/>
      <c r="O904" s="18"/>
      <c r="P904" s="18"/>
      <c r="Q904" s="11"/>
      <c r="R904" s="18"/>
    </row>
    <row r="905" spans="2:18" x14ac:dyDescent="0.2">
      <c r="B905" s="10"/>
      <c r="C905" s="10"/>
      <c r="D905" s="11"/>
      <c r="E905" s="20"/>
      <c r="F905" s="12"/>
      <c r="G905" s="13"/>
      <c r="H905" s="11"/>
      <c r="I905" s="14"/>
      <c r="J905" s="12"/>
      <c r="K905" s="11"/>
      <c r="L905" s="93"/>
      <c r="M905" s="15"/>
      <c r="N905" s="16"/>
      <c r="O905" s="18"/>
      <c r="P905" s="18"/>
      <c r="Q905" s="11"/>
      <c r="R905" s="18"/>
    </row>
    <row r="906" spans="2:18" x14ac:dyDescent="0.2">
      <c r="B906" s="10"/>
      <c r="C906" s="10"/>
      <c r="D906" s="11"/>
      <c r="E906" s="20"/>
      <c r="F906" s="12"/>
      <c r="G906" s="13"/>
      <c r="H906" s="11"/>
      <c r="I906" s="14"/>
      <c r="J906" s="12"/>
      <c r="K906" s="11"/>
      <c r="L906" s="93"/>
      <c r="M906" s="15"/>
      <c r="N906" s="16"/>
      <c r="O906" s="18"/>
      <c r="P906" s="18"/>
      <c r="Q906" s="11"/>
      <c r="R906" s="18"/>
    </row>
    <row r="907" spans="2:18" x14ac:dyDescent="0.2">
      <c r="B907" s="10"/>
      <c r="C907" s="10"/>
      <c r="D907" s="11"/>
      <c r="E907" s="20"/>
      <c r="F907" s="12"/>
      <c r="G907" s="13"/>
      <c r="H907" s="11"/>
      <c r="I907" s="14"/>
      <c r="J907" s="12"/>
      <c r="K907" s="11"/>
      <c r="L907" s="93"/>
      <c r="M907" s="15"/>
      <c r="N907" s="16"/>
      <c r="O907" s="18"/>
      <c r="P907" s="18"/>
      <c r="Q907" s="11"/>
      <c r="R907" s="18"/>
    </row>
    <row r="908" spans="2:18" x14ac:dyDescent="0.2">
      <c r="B908" s="10"/>
      <c r="C908" s="10"/>
      <c r="D908" s="11"/>
      <c r="E908" s="20"/>
      <c r="F908" s="12"/>
      <c r="G908" s="13"/>
      <c r="H908" s="11"/>
      <c r="I908" s="14"/>
      <c r="J908" s="12"/>
      <c r="K908" s="11"/>
      <c r="L908" s="93"/>
      <c r="M908" s="15"/>
      <c r="N908" s="16"/>
      <c r="O908" s="18"/>
      <c r="P908" s="18"/>
      <c r="Q908" s="11"/>
      <c r="R908" s="18"/>
    </row>
    <row r="909" spans="2:18" x14ac:dyDescent="0.2">
      <c r="B909" s="10"/>
      <c r="C909" s="10"/>
      <c r="D909" s="11"/>
      <c r="E909" s="20"/>
      <c r="F909" s="12"/>
      <c r="G909" s="13"/>
      <c r="H909" s="11"/>
      <c r="I909" s="14"/>
      <c r="J909" s="12"/>
      <c r="K909" s="11"/>
      <c r="L909" s="93"/>
      <c r="M909" s="15"/>
      <c r="N909" s="16"/>
      <c r="O909" s="18"/>
      <c r="P909" s="18"/>
      <c r="Q909" s="11"/>
      <c r="R909" s="18"/>
    </row>
    <row r="910" spans="2:18" x14ac:dyDescent="0.2">
      <c r="B910" s="10"/>
      <c r="C910" s="10"/>
      <c r="D910" s="11"/>
      <c r="E910" s="20"/>
      <c r="F910" s="12"/>
      <c r="G910" s="13"/>
      <c r="H910" s="11"/>
      <c r="I910" s="14"/>
      <c r="J910" s="12"/>
      <c r="K910" s="11"/>
      <c r="L910" s="93"/>
      <c r="M910" s="15"/>
      <c r="N910" s="16"/>
      <c r="O910" s="18"/>
      <c r="P910" s="18"/>
      <c r="Q910" s="11"/>
      <c r="R910" s="18"/>
    </row>
    <row r="911" spans="2:18" x14ac:dyDescent="0.2">
      <c r="B911" s="10"/>
      <c r="C911" s="10"/>
      <c r="D911" s="11"/>
      <c r="E911" s="20"/>
      <c r="F911" s="12"/>
      <c r="G911" s="13"/>
      <c r="H911" s="11"/>
      <c r="I911" s="14"/>
      <c r="J911" s="12"/>
      <c r="K911" s="11"/>
      <c r="L911" s="93"/>
      <c r="M911" s="15"/>
      <c r="N911" s="16"/>
      <c r="O911" s="18"/>
      <c r="P911" s="18"/>
      <c r="Q911" s="11"/>
      <c r="R911" s="18"/>
    </row>
    <row r="912" spans="2:18" x14ac:dyDescent="0.2">
      <c r="B912" s="10"/>
      <c r="C912" s="10"/>
      <c r="D912" s="11"/>
      <c r="E912" s="20"/>
      <c r="F912" s="12"/>
      <c r="G912" s="13"/>
      <c r="H912" s="11"/>
      <c r="I912" s="14"/>
      <c r="J912" s="12"/>
      <c r="K912" s="11"/>
      <c r="L912" s="93"/>
      <c r="M912" s="15"/>
      <c r="N912" s="16"/>
      <c r="O912" s="18"/>
      <c r="P912" s="18"/>
      <c r="Q912" s="11"/>
      <c r="R912" s="18"/>
    </row>
    <row r="913" spans="2:18" x14ac:dyDescent="0.2">
      <c r="B913" s="10"/>
      <c r="C913" s="10"/>
      <c r="D913" s="11"/>
      <c r="E913" s="20"/>
      <c r="F913" s="12"/>
      <c r="G913" s="13"/>
      <c r="H913" s="11"/>
      <c r="I913" s="14"/>
      <c r="J913" s="12"/>
      <c r="K913" s="11"/>
      <c r="L913" s="93"/>
      <c r="M913" s="15"/>
      <c r="N913" s="16"/>
      <c r="O913" s="18"/>
      <c r="P913" s="18"/>
      <c r="Q913" s="11"/>
      <c r="R913" s="18"/>
    </row>
    <row r="914" spans="2:18" x14ac:dyDescent="0.2">
      <c r="B914" s="10"/>
      <c r="C914" s="10"/>
      <c r="D914" s="11"/>
      <c r="E914" s="20"/>
      <c r="F914" s="12"/>
      <c r="G914" s="13"/>
      <c r="H914" s="11"/>
      <c r="I914" s="14"/>
      <c r="J914" s="12"/>
      <c r="K914" s="11"/>
      <c r="L914" s="93"/>
      <c r="M914" s="15"/>
      <c r="N914" s="16"/>
      <c r="O914" s="18"/>
      <c r="P914" s="18"/>
      <c r="Q914" s="11"/>
      <c r="R914" s="18"/>
    </row>
    <row r="915" spans="2:18" x14ac:dyDescent="0.2">
      <c r="B915" s="10"/>
      <c r="C915" s="10"/>
      <c r="D915" s="11"/>
      <c r="E915" s="20"/>
      <c r="F915" s="12"/>
      <c r="G915" s="13"/>
      <c r="H915" s="11"/>
      <c r="I915" s="14"/>
      <c r="J915" s="12"/>
      <c r="K915" s="11"/>
      <c r="L915" s="93"/>
      <c r="M915" s="15"/>
      <c r="N915" s="16"/>
      <c r="O915" s="18"/>
      <c r="P915" s="18"/>
      <c r="Q915" s="11"/>
      <c r="R915" s="18"/>
    </row>
    <row r="916" spans="2:18" x14ac:dyDescent="0.2">
      <c r="B916" s="10"/>
      <c r="C916" s="10"/>
      <c r="D916" s="11"/>
      <c r="E916" s="20"/>
      <c r="F916" s="12"/>
      <c r="G916" s="13"/>
      <c r="H916" s="11"/>
      <c r="I916" s="14"/>
      <c r="J916" s="12"/>
      <c r="K916" s="11"/>
      <c r="L916" s="93"/>
      <c r="M916" s="15"/>
      <c r="N916" s="16"/>
      <c r="O916" s="18"/>
      <c r="P916" s="18"/>
      <c r="Q916" s="11"/>
      <c r="R916" s="18"/>
    </row>
    <row r="917" spans="2:18" x14ac:dyDescent="0.2">
      <c r="B917" s="10"/>
      <c r="C917" s="10"/>
      <c r="D917" s="11"/>
      <c r="E917" s="20"/>
      <c r="F917" s="12"/>
      <c r="G917" s="13"/>
      <c r="H917" s="11"/>
      <c r="I917" s="14"/>
      <c r="J917" s="12"/>
      <c r="K917" s="11"/>
      <c r="L917" s="93"/>
      <c r="M917" s="15"/>
      <c r="N917" s="16"/>
      <c r="O917" s="18"/>
      <c r="P917" s="18"/>
      <c r="Q917" s="11"/>
      <c r="R917" s="18"/>
    </row>
    <row r="918" spans="2:18" x14ac:dyDescent="0.2">
      <c r="B918" s="10"/>
      <c r="C918" s="10"/>
      <c r="D918" s="11"/>
      <c r="E918" s="20"/>
      <c r="F918" s="12"/>
      <c r="G918" s="13"/>
      <c r="H918" s="11"/>
      <c r="I918" s="14"/>
      <c r="J918" s="12"/>
      <c r="K918" s="11"/>
      <c r="L918" s="93"/>
      <c r="M918" s="15"/>
      <c r="N918" s="16"/>
      <c r="O918" s="18"/>
      <c r="P918" s="18"/>
      <c r="Q918" s="11"/>
      <c r="R918" s="18"/>
    </row>
    <row r="919" spans="2:18" x14ac:dyDescent="0.2">
      <c r="B919" s="10"/>
      <c r="C919" s="10"/>
      <c r="D919" s="11"/>
      <c r="E919" s="20"/>
      <c r="F919" s="12"/>
      <c r="G919" s="13"/>
      <c r="H919" s="11"/>
      <c r="I919" s="14"/>
      <c r="J919" s="12"/>
      <c r="K919" s="11"/>
      <c r="L919" s="93"/>
      <c r="M919" s="15"/>
      <c r="N919" s="16"/>
      <c r="O919" s="18"/>
      <c r="P919" s="18"/>
      <c r="Q919" s="11"/>
      <c r="R919" s="18"/>
    </row>
    <row r="920" spans="2:18" x14ac:dyDescent="0.2">
      <c r="B920" s="10"/>
      <c r="C920" s="10"/>
      <c r="D920" s="11"/>
      <c r="E920" s="20"/>
      <c r="F920" s="12"/>
      <c r="G920" s="13"/>
      <c r="H920" s="11"/>
      <c r="I920" s="14"/>
      <c r="J920" s="12"/>
      <c r="K920" s="11"/>
      <c r="L920" s="93"/>
      <c r="M920" s="15"/>
      <c r="N920" s="16"/>
      <c r="O920" s="18"/>
      <c r="P920" s="18"/>
      <c r="Q920" s="11"/>
      <c r="R920" s="18"/>
    </row>
    <row r="921" spans="2:18" x14ac:dyDescent="0.2">
      <c r="B921" s="10"/>
      <c r="C921" s="10"/>
      <c r="D921" s="11"/>
      <c r="E921" s="20"/>
      <c r="F921" s="12"/>
      <c r="G921" s="13"/>
      <c r="H921" s="11"/>
      <c r="I921" s="14"/>
      <c r="J921" s="12"/>
      <c r="K921" s="11"/>
      <c r="L921" s="93"/>
      <c r="M921" s="15"/>
      <c r="N921" s="16"/>
      <c r="O921" s="18"/>
      <c r="P921" s="18"/>
      <c r="Q921" s="11"/>
      <c r="R921" s="18"/>
    </row>
    <row r="922" spans="2:18" x14ac:dyDescent="0.2">
      <c r="B922" s="10"/>
      <c r="C922" s="10"/>
      <c r="D922" s="11"/>
      <c r="E922" s="20"/>
      <c r="F922" s="12"/>
      <c r="G922" s="13"/>
      <c r="H922" s="11"/>
      <c r="I922" s="14"/>
      <c r="J922" s="12"/>
      <c r="K922" s="11"/>
      <c r="L922" s="93"/>
      <c r="M922" s="15"/>
      <c r="N922" s="16"/>
      <c r="O922" s="18"/>
      <c r="P922" s="18"/>
      <c r="Q922" s="11"/>
      <c r="R922" s="18"/>
    </row>
    <row r="923" spans="2:18" x14ac:dyDescent="0.2">
      <c r="B923" s="10"/>
      <c r="C923" s="10"/>
      <c r="D923" s="11"/>
      <c r="E923" s="20"/>
      <c r="F923" s="12"/>
      <c r="G923" s="13"/>
      <c r="H923" s="11"/>
      <c r="I923" s="14"/>
      <c r="J923" s="12"/>
      <c r="K923" s="11"/>
      <c r="L923" s="93"/>
      <c r="M923" s="15"/>
      <c r="N923" s="16"/>
      <c r="O923" s="18"/>
      <c r="P923" s="18"/>
      <c r="Q923" s="11"/>
      <c r="R923" s="18"/>
    </row>
    <row r="924" spans="2:18" x14ac:dyDescent="0.2">
      <c r="B924" s="10"/>
      <c r="C924" s="10"/>
      <c r="D924" s="11"/>
      <c r="E924" s="20"/>
      <c r="F924" s="12"/>
      <c r="G924" s="13"/>
      <c r="H924" s="11"/>
      <c r="I924" s="14"/>
      <c r="J924" s="12"/>
      <c r="K924" s="11"/>
      <c r="L924" s="93"/>
      <c r="M924" s="15"/>
      <c r="N924" s="16"/>
      <c r="O924" s="18"/>
      <c r="P924" s="18"/>
      <c r="Q924" s="11"/>
      <c r="R924" s="18"/>
    </row>
    <row r="925" spans="2:18" x14ac:dyDescent="0.2">
      <c r="B925" s="10"/>
      <c r="C925" s="10"/>
      <c r="D925" s="11"/>
      <c r="E925" s="20"/>
      <c r="F925" s="12"/>
      <c r="G925" s="13"/>
      <c r="H925" s="11"/>
      <c r="I925" s="14"/>
      <c r="J925" s="12"/>
      <c r="K925" s="11"/>
      <c r="L925" s="93"/>
      <c r="M925" s="15"/>
      <c r="N925" s="16"/>
      <c r="O925" s="18"/>
      <c r="P925" s="18"/>
      <c r="Q925" s="11"/>
      <c r="R925" s="18"/>
    </row>
    <row r="926" spans="2:18" x14ac:dyDescent="0.2">
      <c r="B926" s="10"/>
      <c r="C926" s="10"/>
      <c r="D926" s="11"/>
      <c r="E926" s="20"/>
      <c r="F926" s="12"/>
      <c r="G926" s="13"/>
      <c r="H926" s="11"/>
      <c r="I926" s="14"/>
      <c r="J926" s="12"/>
      <c r="K926" s="11"/>
      <c r="L926" s="93"/>
      <c r="M926" s="15"/>
      <c r="N926" s="16"/>
      <c r="O926" s="18"/>
      <c r="P926" s="18"/>
      <c r="Q926" s="11"/>
      <c r="R926" s="18"/>
    </row>
    <row r="927" spans="2:18" x14ac:dyDescent="0.2">
      <c r="B927" s="10"/>
      <c r="C927" s="10"/>
      <c r="D927" s="11"/>
      <c r="E927" s="20"/>
      <c r="F927" s="12"/>
      <c r="G927" s="13"/>
      <c r="H927" s="11"/>
      <c r="I927" s="14"/>
      <c r="J927" s="12"/>
      <c r="K927" s="11"/>
      <c r="L927" s="93"/>
      <c r="M927" s="15"/>
      <c r="N927" s="16"/>
      <c r="O927" s="18"/>
      <c r="P927" s="18"/>
      <c r="Q927" s="11"/>
      <c r="R927" s="18"/>
    </row>
    <row r="928" spans="2:18" x14ac:dyDescent="0.2">
      <c r="B928" s="10"/>
      <c r="C928" s="10"/>
      <c r="D928" s="11"/>
      <c r="E928" s="20"/>
      <c r="F928" s="12"/>
      <c r="G928" s="13"/>
      <c r="H928" s="11"/>
      <c r="I928" s="14"/>
      <c r="J928" s="12"/>
      <c r="K928" s="11"/>
      <c r="L928" s="93"/>
      <c r="M928" s="15"/>
      <c r="N928" s="16"/>
      <c r="O928" s="18"/>
      <c r="P928" s="18"/>
      <c r="Q928" s="11"/>
      <c r="R928" s="18"/>
    </row>
    <row r="929" spans="2:18" x14ac:dyDescent="0.2">
      <c r="B929" s="10"/>
      <c r="C929" s="10"/>
      <c r="D929" s="11"/>
      <c r="E929" s="20"/>
      <c r="F929" s="12"/>
      <c r="G929" s="13"/>
      <c r="H929" s="11"/>
      <c r="I929" s="14"/>
      <c r="J929" s="12"/>
      <c r="K929" s="11"/>
      <c r="L929" s="93"/>
      <c r="M929" s="15"/>
      <c r="N929" s="16"/>
      <c r="O929" s="18"/>
      <c r="P929" s="18"/>
      <c r="Q929" s="11"/>
      <c r="R929" s="18"/>
    </row>
    <row r="930" spans="2:18" x14ac:dyDescent="0.2">
      <c r="B930" s="10"/>
      <c r="C930" s="10"/>
      <c r="D930" s="11"/>
      <c r="E930" s="20"/>
      <c r="F930" s="12"/>
      <c r="G930" s="13"/>
      <c r="H930" s="11"/>
      <c r="I930" s="14"/>
      <c r="J930" s="12"/>
      <c r="K930" s="11"/>
      <c r="L930" s="93"/>
      <c r="M930" s="15"/>
      <c r="N930" s="16"/>
      <c r="O930" s="18"/>
      <c r="P930" s="18"/>
      <c r="Q930" s="11"/>
      <c r="R930" s="18"/>
    </row>
    <row r="931" spans="2:18" x14ac:dyDescent="0.2">
      <c r="B931" s="10"/>
      <c r="C931" s="10"/>
      <c r="D931" s="11"/>
      <c r="E931" s="20"/>
      <c r="F931" s="12"/>
      <c r="G931" s="13"/>
      <c r="H931" s="11"/>
      <c r="I931" s="14"/>
      <c r="J931" s="12"/>
      <c r="K931" s="11"/>
      <c r="L931" s="93"/>
      <c r="M931" s="15"/>
      <c r="N931" s="16"/>
      <c r="O931" s="18"/>
      <c r="P931" s="18"/>
      <c r="Q931" s="11"/>
      <c r="R931" s="18"/>
    </row>
    <row r="932" spans="2:18" x14ac:dyDescent="0.2">
      <c r="B932" s="10"/>
      <c r="C932" s="10"/>
      <c r="D932" s="11"/>
      <c r="E932" s="20"/>
      <c r="F932" s="12"/>
      <c r="G932" s="13"/>
      <c r="H932" s="11"/>
      <c r="I932" s="14"/>
      <c r="J932" s="12"/>
      <c r="K932" s="11"/>
      <c r="L932" s="93"/>
      <c r="M932" s="15"/>
      <c r="N932" s="16"/>
      <c r="O932" s="18"/>
      <c r="P932" s="18"/>
      <c r="Q932" s="11"/>
      <c r="R932" s="18"/>
    </row>
    <row r="933" spans="2:18" x14ac:dyDescent="0.2">
      <c r="B933" s="10"/>
      <c r="C933" s="10"/>
      <c r="D933" s="11"/>
      <c r="E933" s="20"/>
      <c r="F933" s="12"/>
      <c r="G933" s="13"/>
      <c r="H933" s="11"/>
      <c r="I933" s="14"/>
      <c r="J933" s="12"/>
      <c r="K933" s="11"/>
      <c r="L933" s="93"/>
      <c r="M933" s="15"/>
      <c r="N933" s="16"/>
      <c r="O933" s="18"/>
      <c r="P933" s="18"/>
      <c r="Q933" s="11"/>
      <c r="R933" s="18"/>
    </row>
    <row r="934" spans="2:18" x14ac:dyDescent="0.2">
      <c r="B934" s="10"/>
      <c r="C934" s="10"/>
      <c r="D934" s="11"/>
      <c r="E934" s="20"/>
      <c r="F934" s="12"/>
      <c r="G934" s="13"/>
      <c r="H934" s="11"/>
      <c r="I934" s="14"/>
      <c r="J934" s="12"/>
      <c r="K934" s="11"/>
      <c r="L934" s="93"/>
      <c r="M934" s="15"/>
      <c r="N934" s="16"/>
      <c r="O934" s="18"/>
      <c r="P934" s="18"/>
      <c r="Q934" s="11"/>
      <c r="R934" s="18"/>
    </row>
    <row r="935" spans="2:18" x14ac:dyDescent="0.2">
      <c r="B935" s="10"/>
      <c r="C935" s="10"/>
      <c r="D935" s="11"/>
      <c r="E935" s="20"/>
      <c r="F935" s="12"/>
      <c r="G935" s="13"/>
      <c r="H935" s="11"/>
      <c r="I935" s="14"/>
      <c r="J935" s="12"/>
      <c r="K935" s="11"/>
      <c r="L935" s="93"/>
      <c r="M935" s="15"/>
      <c r="N935" s="16"/>
      <c r="O935" s="18"/>
      <c r="P935" s="18"/>
      <c r="Q935" s="11"/>
      <c r="R935" s="18"/>
    </row>
    <row r="936" spans="2:18" x14ac:dyDescent="0.2">
      <c r="B936" s="10"/>
      <c r="C936" s="10"/>
      <c r="D936" s="11"/>
      <c r="E936" s="20"/>
      <c r="F936" s="12"/>
      <c r="G936" s="13"/>
      <c r="H936" s="11"/>
      <c r="I936" s="14"/>
      <c r="J936" s="12"/>
      <c r="K936" s="11"/>
      <c r="L936" s="93"/>
      <c r="M936" s="15"/>
      <c r="N936" s="16"/>
      <c r="O936" s="18"/>
      <c r="P936" s="18"/>
      <c r="Q936" s="11"/>
      <c r="R936" s="18"/>
    </row>
    <row r="937" spans="2:18" x14ac:dyDescent="0.2">
      <c r="B937" s="10"/>
      <c r="C937" s="10"/>
      <c r="D937" s="11"/>
      <c r="E937" s="20"/>
      <c r="F937" s="12"/>
      <c r="G937" s="13"/>
      <c r="H937" s="11"/>
      <c r="I937" s="14"/>
      <c r="J937" s="12"/>
      <c r="K937" s="11"/>
      <c r="L937" s="93"/>
      <c r="M937" s="15"/>
      <c r="N937" s="16"/>
      <c r="O937" s="18"/>
      <c r="P937" s="18"/>
      <c r="Q937" s="11"/>
      <c r="R937" s="18"/>
    </row>
    <row r="938" spans="2:18" x14ac:dyDescent="0.2">
      <c r="B938" s="10"/>
      <c r="C938" s="10"/>
      <c r="D938" s="11"/>
      <c r="E938" s="20"/>
      <c r="F938" s="12"/>
      <c r="G938" s="13"/>
      <c r="H938" s="11"/>
      <c r="I938" s="14"/>
      <c r="J938" s="12"/>
      <c r="K938" s="11"/>
      <c r="L938" s="93"/>
      <c r="M938" s="15"/>
      <c r="N938" s="16"/>
      <c r="O938" s="18"/>
      <c r="P938" s="18"/>
      <c r="Q938" s="11"/>
      <c r="R938" s="18"/>
    </row>
    <row r="939" spans="2:18" x14ac:dyDescent="0.2">
      <c r="B939" s="10"/>
      <c r="C939" s="10"/>
      <c r="D939" s="11"/>
      <c r="E939" s="20"/>
      <c r="F939" s="12"/>
      <c r="G939" s="13"/>
      <c r="H939" s="11"/>
      <c r="I939" s="14"/>
      <c r="J939" s="12"/>
      <c r="K939" s="11"/>
      <c r="L939" s="93"/>
      <c r="M939" s="15"/>
      <c r="N939" s="16"/>
      <c r="O939" s="18"/>
      <c r="P939" s="18"/>
      <c r="Q939" s="11"/>
      <c r="R939" s="18"/>
    </row>
    <row r="940" spans="2:18" x14ac:dyDescent="0.2">
      <c r="B940" s="10"/>
      <c r="C940" s="10"/>
      <c r="D940" s="11"/>
      <c r="E940" s="20"/>
      <c r="F940" s="12"/>
      <c r="G940" s="13"/>
      <c r="H940" s="11"/>
      <c r="I940" s="14"/>
      <c r="J940" s="12"/>
      <c r="K940" s="11"/>
      <c r="L940" s="93"/>
      <c r="M940" s="15"/>
      <c r="N940" s="16"/>
      <c r="O940" s="18"/>
      <c r="P940" s="18"/>
      <c r="Q940" s="11"/>
      <c r="R940" s="18"/>
    </row>
    <row r="941" spans="2:18" x14ac:dyDescent="0.2">
      <c r="B941" s="10"/>
      <c r="C941" s="10"/>
      <c r="D941" s="11"/>
      <c r="E941" s="20"/>
      <c r="F941" s="12"/>
      <c r="G941" s="13"/>
      <c r="H941" s="11"/>
      <c r="I941" s="14"/>
      <c r="J941" s="12"/>
      <c r="K941" s="11"/>
      <c r="L941" s="93"/>
      <c r="M941" s="15"/>
      <c r="N941" s="16"/>
      <c r="O941" s="18"/>
      <c r="P941" s="18"/>
      <c r="Q941" s="11"/>
      <c r="R941" s="18"/>
    </row>
    <row r="942" spans="2:18" x14ac:dyDescent="0.2">
      <c r="B942" s="10"/>
      <c r="C942" s="10"/>
      <c r="D942" s="11"/>
      <c r="E942" s="20"/>
      <c r="F942" s="12"/>
      <c r="G942" s="13"/>
      <c r="H942" s="11"/>
      <c r="I942" s="14"/>
      <c r="J942" s="12"/>
      <c r="K942" s="11"/>
      <c r="L942" s="93"/>
      <c r="M942" s="15"/>
      <c r="N942" s="16"/>
      <c r="O942" s="18"/>
      <c r="P942" s="18"/>
      <c r="Q942" s="11"/>
      <c r="R942" s="18"/>
    </row>
    <row r="943" spans="2:18" x14ac:dyDescent="0.2">
      <c r="B943" s="10"/>
      <c r="C943" s="10"/>
      <c r="D943" s="11"/>
      <c r="E943" s="20"/>
      <c r="F943" s="12"/>
      <c r="G943" s="13"/>
      <c r="H943" s="11"/>
      <c r="I943" s="14"/>
      <c r="J943" s="12"/>
      <c r="K943" s="11"/>
      <c r="L943" s="93"/>
      <c r="M943" s="15"/>
      <c r="N943" s="16"/>
      <c r="O943" s="18"/>
      <c r="P943" s="18"/>
      <c r="Q943" s="11"/>
      <c r="R943" s="18"/>
    </row>
    <row r="944" spans="2:18" x14ac:dyDescent="0.2">
      <c r="B944" s="10"/>
      <c r="C944" s="10"/>
      <c r="D944" s="11"/>
      <c r="E944" s="20"/>
      <c r="F944" s="12"/>
      <c r="G944" s="13"/>
      <c r="H944" s="11"/>
      <c r="I944" s="14"/>
      <c r="J944" s="12"/>
      <c r="K944" s="11"/>
      <c r="L944" s="93"/>
      <c r="M944" s="15"/>
      <c r="N944" s="16"/>
      <c r="O944" s="18"/>
      <c r="P944" s="18"/>
      <c r="Q944" s="11"/>
      <c r="R944" s="18"/>
    </row>
    <row r="945" spans="2:18" x14ac:dyDescent="0.2">
      <c r="B945" s="10"/>
      <c r="C945" s="10"/>
      <c r="D945" s="11"/>
      <c r="E945" s="20"/>
      <c r="F945" s="12"/>
      <c r="G945" s="13"/>
      <c r="H945" s="11"/>
      <c r="I945" s="14"/>
      <c r="J945" s="12"/>
      <c r="K945" s="11"/>
      <c r="L945" s="93"/>
      <c r="M945" s="15"/>
      <c r="N945" s="16"/>
      <c r="O945" s="18"/>
      <c r="P945" s="18"/>
      <c r="Q945" s="11"/>
      <c r="R945" s="18"/>
    </row>
    <row r="946" spans="2:18" x14ac:dyDescent="0.2">
      <c r="B946" s="10"/>
      <c r="C946" s="10"/>
      <c r="D946" s="11"/>
      <c r="E946" s="20"/>
      <c r="F946" s="12"/>
      <c r="G946" s="13"/>
      <c r="H946" s="11"/>
      <c r="I946" s="14"/>
      <c r="J946" s="12"/>
      <c r="K946" s="11"/>
      <c r="L946" s="93"/>
      <c r="M946" s="15"/>
      <c r="N946" s="16"/>
      <c r="O946" s="18"/>
      <c r="P946" s="18"/>
      <c r="Q946" s="11"/>
      <c r="R946" s="18"/>
    </row>
    <row r="947" spans="2:18" x14ac:dyDescent="0.2">
      <c r="B947" s="10"/>
      <c r="C947" s="10"/>
      <c r="D947" s="11"/>
      <c r="E947" s="20"/>
      <c r="F947" s="12"/>
      <c r="G947" s="13"/>
      <c r="H947" s="11"/>
      <c r="I947" s="14"/>
      <c r="J947" s="12"/>
      <c r="K947" s="11"/>
      <c r="L947" s="93"/>
      <c r="M947" s="15"/>
      <c r="N947" s="16"/>
      <c r="O947" s="18"/>
      <c r="P947" s="18"/>
      <c r="Q947" s="11"/>
      <c r="R947" s="18"/>
    </row>
    <row r="948" spans="2:18" x14ac:dyDescent="0.2">
      <c r="B948" s="10"/>
      <c r="C948" s="10"/>
      <c r="D948" s="11"/>
      <c r="E948" s="20"/>
      <c r="F948" s="12"/>
      <c r="G948" s="13"/>
      <c r="H948" s="11"/>
      <c r="I948" s="14"/>
      <c r="J948" s="12"/>
      <c r="K948" s="11"/>
      <c r="L948" s="93"/>
      <c r="M948" s="15"/>
      <c r="N948" s="16"/>
      <c r="O948" s="18"/>
      <c r="P948" s="18"/>
      <c r="Q948" s="11"/>
      <c r="R948" s="18"/>
    </row>
    <row r="949" spans="2:18" x14ac:dyDescent="0.2">
      <c r="B949" s="10"/>
      <c r="C949" s="10"/>
      <c r="D949" s="11"/>
      <c r="E949" s="20"/>
      <c r="F949" s="12"/>
      <c r="G949" s="13"/>
      <c r="H949" s="11"/>
      <c r="I949" s="14"/>
      <c r="J949" s="12"/>
      <c r="K949" s="11"/>
      <c r="L949" s="93"/>
      <c r="M949" s="15"/>
      <c r="N949" s="16"/>
      <c r="O949" s="18"/>
      <c r="P949" s="18"/>
      <c r="Q949" s="11"/>
      <c r="R949" s="18"/>
    </row>
    <row r="950" spans="2:18" x14ac:dyDescent="0.2">
      <c r="B950" s="10"/>
      <c r="C950" s="10"/>
      <c r="D950" s="11"/>
      <c r="E950" s="20"/>
      <c r="F950" s="12"/>
      <c r="G950" s="13"/>
      <c r="H950" s="11"/>
      <c r="I950" s="14"/>
      <c r="J950" s="12"/>
      <c r="K950" s="11"/>
      <c r="L950" s="93"/>
      <c r="M950" s="15"/>
      <c r="N950" s="16"/>
      <c r="O950" s="18"/>
      <c r="P950" s="18"/>
      <c r="Q950" s="11"/>
      <c r="R950" s="18"/>
    </row>
    <row r="951" spans="2:18" x14ac:dyDescent="0.2">
      <c r="B951" s="10"/>
      <c r="C951" s="10"/>
      <c r="D951" s="11"/>
      <c r="E951" s="20"/>
      <c r="F951" s="12"/>
      <c r="G951" s="13"/>
      <c r="H951" s="11"/>
      <c r="I951" s="14"/>
      <c r="J951" s="12"/>
      <c r="K951" s="11"/>
      <c r="L951" s="93"/>
      <c r="M951" s="15"/>
      <c r="N951" s="16"/>
      <c r="O951" s="18"/>
      <c r="P951" s="18"/>
      <c r="Q951" s="11"/>
      <c r="R951" s="18"/>
    </row>
    <row r="952" spans="2:18" x14ac:dyDescent="0.2">
      <c r="B952" s="10"/>
      <c r="C952" s="10"/>
      <c r="D952" s="11"/>
      <c r="E952" s="20"/>
      <c r="F952" s="12"/>
      <c r="G952" s="13"/>
      <c r="H952" s="11"/>
      <c r="I952" s="14"/>
      <c r="J952" s="12"/>
      <c r="K952" s="11"/>
      <c r="L952" s="93"/>
      <c r="M952" s="15"/>
      <c r="N952" s="16"/>
      <c r="O952" s="18"/>
      <c r="P952" s="18"/>
      <c r="Q952" s="11"/>
      <c r="R952" s="18"/>
    </row>
    <row r="953" spans="2:18" x14ac:dyDescent="0.2">
      <c r="B953" s="10"/>
      <c r="C953" s="10"/>
      <c r="D953" s="11"/>
      <c r="E953" s="20"/>
      <c r="F953" s="12"/>
      <c r="G953" s="13"/>
      <c r="H953" s="11"/>
      <c r="I953" s="14"/>
      <c r="J953" s="12"/>
      <c r="K953" s="11"/>
      <c r="L953" s="93"/>
      <c r="M953" s="15"/>
      <c r="N953" s="16"/>
      <c r="O953" s="18"/>
      <c r="P953" s="18"/>
      <c r="Q953" s="11"/>
      <c r="R953" s="18"/>
    </row>
    <row r="954" spans="2:18" x14ac:dyDescent="0.2">
      <c r="B954" s="10"/>
      <c r="C954" s="10"/>
      <c r="D954" s="11"/>
      <c r="E954" s="20"/>
      <c r="F954" s="12"/>
      <c r="G954" s="13"/>
      <c r="H954" s="11"/>
      <c r="I954" s="14"/>
      <c r="J954" s="12"/>
      <c r="K954" s="11"/>
      <c r="L954" s="93"/>
      <c r="M954" s="15"/>
      <c r="N954" s="16"/>
      <c r="O954" s="18"/>
      <c r="P954" s="18"/>
      <c r="Q954" s="11"/>
      <c r="R954" s="18"/>
    </row>
    <row r="955" spans="2:18" x14ac:dyDescent="0.2">
      <c r="B955" s="10"/>
      <c r="C955" s="10"/>
      <c r="D955" s="11"/>
      <c r="E955" s="20"/>
      <c r="F955" s="12"/>
      <c r="G955" s="13"/>
      <c r="H955" s="11"/>
      <c r="I955" s="14"/>
      <c r="J955" s="12"/>
      <c r="K955" s="11"/>
      <c r="L955" s="93"/>
      <c r="M955" s="15"/>
      <c r="N955" s="16"/>
      <c r="O955" s="18"/>
      <c r="P955" s="18"/>
      <c r="Q955" s="11"/>
      <c r="R955" s="18"/>
    </row>
    <row r="956" spans="2:18" x14ac:dyDescent="0.2">
      <c r="B956" s="10"/>
      <c r="C956" s="10"/>
      <c r="D956" s="11"/>
      <c r="E956" s="20"/>
      <c r="F956" s="12"/>
      <c r="G956" s="13"/>
      <c r="H956" s="11"/>
      <c r="I956" s="14"/>
      <c r="J956" s="12"/>
      <c r="K956" s="11"/>
      <c r="L956" s="93"/>
      <c r="M956" s="15"/>
      <c r="N956" s="16"/>
      <c r="O956" s="18"/>
      <c r="P956" s="18"/>
      <c r="Q956" s="11"/>
      <c r="R956" s="18"/>
    </row>
    <row r="957" spans="2:18" x14ac:dyDescent="0.2">
      <c r="B957" s="10"/>
      <c r="C957" s="10"/>
      <c r="D957" s="11"/>
      <c r="E957" s="20"/>
      <c r="F957" s="12"/>
      <c r="G957" s="13"/>
      <c r="H957" s="11"/>
      <c r="I957" s="14"/>
      <c r="J957" s="12"/>
      <c r="K957" s="11"/>
      <c r="L957" s="93"/>
      <c r="M957" s="15"/>
      <c r="N957" s="16"/>
      <c r="O957" s="18"/>
      <c r="P957" s="18"/>
      <c r="Q957" s="11"/>
      <c r="R957" s="18"/>
    </row>
    <row r="958" spans="2:18" x14ac:dyDescent="0.2">
      <c r="B958" s="10"/>
      <c r="C958" s="10"/>
      <c r="D958" s="11"/>
      <c r="E958" s="20"/>
      <c r="F958" s="12"/>
      <c r="G958" s="13"/>
      <c r="H958" s="11"/>
      <c r="I958" s="14"/>
      <c r="J958" s="12"/>
      <c r="K958" s="11"/>
      <c r="L958" s="93"/>
      <c r="M958" s="15"/>
      <c r="N958" s="16"/>
      <c r="O958" s="18"/>
      <c r="P958" s="18"/>
      <c r="Q958" s="11"/>
      <c r="R958" s="18"/>
    </row>
    <row r="959" spans="2:18" x14ac:dyDescent="0.2">
      <c r="B959" s="10"/>
      <c r="C959" s="10"/>
      <c r="D959" s="11"/>
      <c r="E959" s="20"/>
      <c r="F959" s="12"/>
      <c r="G959" s="13"/>
      <c r="H959" s="11"/>
      <c r="I959" s="14"/>
      <c r="J959" s="12"/>
      <c r="K959" s="11"/>
      <c r="L959" s="93"/>
      <c r="M959" s="15"/>
      <c r="N959" s="16"/>
      <c r="O959" s="18"/>
      <c r="P959" s="18"/>
      <c r="Q959" s="11"/>
      <c r="R959" s="18"/>
    </row>
    <row r="960" spans="2:18" x14ac:dyDescent="0.2">
      <c r="B960" s="10"/>
      <c r="C960" s="10"/>
      <c r="D960" s="11"/>
      <c r="E960" s="20"/>
      <c r="F960" s="12"/>
      <c r="G960" s="13"/>
      <c r="H960" s="11"/>
      <c r="I960" s="14"/>
      <c r="J960" s="12"/>
      <c r="K960" s="11"/>
      <c r="L960" s="93"/>
      <c r="M960" s="15"/>
      <c r="N960" s="16"/>
      <c r="O960" s="18"/>
      <c r="P960" s="18"/>
      <c r="Q960" s="11"/>
      <c r="R960" s="18"/>
    </row>
    <row r="961" spans="2:18" x14ac:dyDescent="0.2">
      <c r="B961" s="10"/>
      <c r="C961" s="10"/>
      <c r="D961" s="11"/>
      <c r="E961" s="20"/>
      <c r="F961" s="12"/>
      <c r="G961" s="13"/>
      <c r="H961" s="11"/>
      <c r="I961" s="14"/>
      <c r="J961" s="12"/>
      <c r="K961" s="11"/>
      <c r="L961" s="93"/>
      <c r="M961" s="15"/>
      <c r="N961" s="16"/>
      <c r="O961" s="18"/>
      <c r="P961" s="18"/>
      <c r="Q961" s="11"/>
      <c r="R961" s="18"/>
    </row>
    <row r="962" spans="2:18" x14ac:dyDescent="0.2">
      <c r="B962" s="10"/>
      <c r="C962" s="10"/>
      <c r="D962" s="11"/>
      <c r="E962" s="20"/>
      <c r="F962" s="12"/>
      <c r="G962" s="13"/>
      <c r="H962" s="11"/>
      <c r="I962" s="14"/>
      <c r="J962" s="12"/>
      <c r="K962" s="11"/>
      <c r="L962" s="93"/>
      <c r="M962" s="15"/>
      <c r="N962" s="16"/>
      <c r="O962" s="18"/>
      <c r="P962" s="18"/>
      <c r="Q962" s="11"/>
      <c r="R962" s="18"/>
    </row>
    <row r="963" spans="2:18" x14ac:dyDescent="0.2">
      <c r="B963" s="10"/>
      <c r="C963" s="10"/>
      <c r="D963" s="11"/>
      <c r="E963" s="20"/>
      <c r="F963" s="12"/>
      <c r="G963" s="13"/>
      <c r="H963" s="11"/>
      <c r="I963" s="14"/>
      <c r="J963" s="12"/>
      <c r="K963" s="11"/>
      <c r="L963" s="93"/>
      <c r="M963" s="15"/>
      <c r="N963" s="16"/>
      <c r="O963" s="18"/>
      <c r="P963" s="18"/>
      <c r="Q963" s="11"/>
      <c r="R963" s="18"/>
    </row>
    <row r="964" spans="2:18" x14ac:dyDescent="0.2">
      <c r="B964" s="10"/>
      <c r="C964" s="10"/>
      <c r="D964" s="11"/>
      <c r="E964" s="20"/>
      <c r="F964" s="12"/>
      <c r="G964" s="13"/>
      <c r="H964" s="11"/>
      <c r="I964" s="14"/>
      <c r="J964" s="12"/>
      <c r="K964" s="11"/>
      <c r="L964" s="93"/>
      <c r="M964" s="15"/>
      <c r="N964" s="16"/>
      <c r="O964" s="18"/>
      <c r="P964" s="18"/>
      <c r="Q964" s="11"/>
      <c r="R964" s="18"/>
    </row>
    <row r="965" spans="2:18" x14ac:dyDescent="0.2">
      <c r="B965" s="10"/>
      <c r="C965" s="10"/>
      <c r="D965" s="11"/>
      <c r="E965" s="20"/>
      <c r="F965" s="12"/>
      <c r="G965" s="13"/>
      <c r="H965" s="11"/>
      <c r="I965" s="14"/>
      <c r="J965" s="12"/>
      <c r="K965" s="11"/>
      <c r="L965" s="93"/>
      <c r="M965" s="15"/>
      <c r="N965" s="16"/>
      <c r="O965" s="18"/>
      <c r="P965" s="18"/>
      <c r="Q965" s="11"/>
      <c r="R965" s="18"/>
    </row>
    <row r="966" spans="2:18" x14ac:dyDescent="0.2">
      <c r="B966" s="10"/>
      <c r="C966" s="10"/>
      <c r="D966" s="11"/>
      <c r="E966" s="20"/>
      <c r="F966" s="12"/>
      <c r="G966" s="13"/>
      <c r="H966" s="11"/>
      <c r="I966" s="14"/>
      <c r="J966" s="12"/>
      <c r="K966" s="11"/>
      <c r="L966" s="93"/>
      <c r="M966" s="15"/>
      <c r="N966" s="16"/>
      <c r="O966" s="18"/>
      <c r="P966" s="18"/>
      <c r="Q966" s="11"/>
      <c r="R966" s="18"/>
    </row>
    <row r="967" spans="2:18" x14ac:dyDescent="0.2">
      <c r="B967" s="10"/>
      <c r="C967" s="10"/>
      <c r="D967" s="11"/>
      <c r="E967" s="20"/>
      <c r="F967" s="12"/>
      <c r="G967" s="13"/>
      <c r="H967" s="11"/>
      <c r="I967" s="14"/>
      <c r="J967" s="12"/>
      <c r="K967" s="11"/>
      <c r="L967" s="93"/>
      <c r="M967" s="15"/>
      <c r="N967" s="16"/>
      <c r="O967" s="18"/>
      <c r="P967" s="18"/>
      <c r="Q967" s="11"/>
      <c r="R967" s="18"/>
    </row>
    <row r="968" spans="2:18" x14ac:dyDescent="0.2">
      <c r="B968" s="10"/>
      <c r="C968" s="10"/>
      <c r="D968" s="11"/>
      <c r="E968" s="20"/>
      <c r="F968" s="12"/>
      <c r="G968" s="13"/>
      <c r="H968" s="11"/>
      <c r="I968" s="14"/>
      <c r="J968" s="12"/>
      <c r="K968" s="11"/>
      <c r="L968" s="93"/>
      <c r="M968" s="15"/>
      <c r="N968" s="16"/>
      <c r="O968" s="18"/>
      <c r="P968" s="18"/>
      <c r="Q968" s="11"/>
      <c r="R968" s="18"/>
    </row>
    <row r="969" spans="2:18" x14ac:dyDescent="0.2">
      <c r="B969" s="10"/>
      <c r="C969" s="10"/>
      <c r="D969" s="11"/>
      <c r="E969" s="20"/>
      <c r="F969" s="12"/>
      <c r="G969" s="13"/>
      <c r="H969" s="11"/>
      <c r="I969" s="14"/>
      <c r="J969" s="12"/>
      <c r="K969" s="11"/>
      <c r="L969" s="93"/>
      <c r="M969" s="15"/>
      <c r="N969" s="16"/>
      <c r="O969" s="18"/>
      <c r="P969" s="18"/>
      <c r="Q969" s="11"/>
      <c r="R969" s="18"/>
    </row>
    <row r="970" spans="2:18" x14ac:dyDescent="0.2">
      <c r="B970" s="10"/>
      <c r="C970" s="10"/>
      <c r="D970" s="11"/>
      <c r="E970" s="20"/>
      <c r="F970" s="12"/>
      <c r="G970" s="13"/>
      <c r="H970" s="11"/>
      <c r="I970" s="14"/>
      <c r="J970" s="12"/>
      <c r="K970" s="11"/>
      <c r="L970" s="93"/>
      <c r="M970" s="15"/>
      <c r="N970" s="16"/>
      <c r="O970" s="18"/>
      <c r="P970" s="18"/>
      <c r="Q970" s="11"/>
      <c r="R970" s="18"/>
    </row>
    <row r="971" spans="2:18" x14ac:dyDescent="0.2">
      <c r="B971" s="10"/>
      <c r="C971" s="10"/>
      <c r="D971" s="11"/>
      <c r="E971" s="20"/>
      <c r="F971" s="12"/>
      <c r="G971" s="13"/>
      <c r="H971" s="11"/>
      <c r="I971" s="14"/>
      <c r="J971" s="12"/>
      <c r="K971" s="11"/>
      <c r="L971" s="93"/>
      <c r="M971" s="15"/>
      <c r="N971" s="16"/>
      <c r="O971" s="18"/>
      <c r="P971" s="18"/>
      <c r="Q971" s="11"/>
      <c r="R971" s="18"/>
    </row>
    <row r="972" spans="2:18" x14ac:dyDescent="0.2">
      <c r="B972" s="10"/>
      <c r="C972" s="10"/>
      <c r="D972" s="11"/>
      <c r="E972" s="20"/>
      <c r="F972" s="12"/>
      <c r="G972" s="13"/>
      <c r="H972" s="11"/>
      <c r="I972" s="14"/>
      <c r="J972" s="12"/>
      <c r="K972" s="11"/>
      <c r="L972" s="93"/>
      <c r="M972" s="15"/>
      <c r="N972" s="16"/>
      <c r="O972" s="18"/>
      <c r="P972" s="18"/>
      <c r="Q972" s="11"/>
      <c r="R972" s="18"/>
    </row>
    <row r="973" spans="2:18" x14ac:dyDescent="0.2">
      <c r="B973" s="10"/>
      <c r="C973" s="10"/>
      <c r="D973" s="11"/>
      <c r="E973" s="20"/>
      <c r="F973" s="12"/>
      <c r="G973" s="13"/>
      <c r="H973" s="11"/>
      <c r="I973" s="14"/>
      <c r="J973" s="12"/>
      <c r="K973" s="11"/>
      <c r="L973" s="93"/>
      <c r="M973" s="15"/>
      <c r="N973" s="16"/>
      <c r="O973" s="18"/>
      <c r="P973" s="18"/>
      <c r="Q973" s="11"/>
      <c r="R973" s="18"/>
    </row>
    <row r="974" spans="2:18" x14ac:dyDescent="0.2">
      <c r="B974" s="10"/>
      <c r="C974" s="10"/>
      <c r="D974" s="11"/>
      <c r="E974" s="20"/>
      <c r="F974" s="12"/>
      <c r="G974" s="13"/>
      <c r="H974" s="11"/>
      <c r="I974" s="14"/>
      <c r="J974" s="12"/>
      <c r="K974" s="11"/>
      <c r="L974" s="93"/>
      <c r="M974" s="15"/>
      <c r="N974" s="16"/>
      <c r="O974" s="18"/>
      <c r="P974" s="18"/>
      <c r="Q974" s="11"/>
      <c r="R974" s="18"/>
    </row>
    <row r="975" spans="2:18" x14ac:dyDescent="0.2">
      <c r="B975" s="10"/>
      <c r="C975" s="10"/>
      <c r="D975" s="11"/>
      <c r="E975" s="20"/>
      <c r="F975" s="12"/>
      <c r="G975" s="13"/>
      <c r="H975" s="11"/>
      <c r="I975" s="14"/>
      <c r="J975" s="12"/>
      <c r="K975" s="11"/>
      <c r="L975" s="93"/>
      <c r="M975" s="15"/>
      <c r="N975" s="16"/>
      <c r="O975" s="18"/>
      <c r="P975" s="18"/>
      <c r="Q975" s="11"/>
      <c r="R975" s="18"/>
    </row>
    <row r="976" spans="2:18" x14ac:dyDescent="0.2">
      <c r="B976" s="10"/>
      <c r="C976" s="10"/>
      <c r="D976" s="11"/>
      <c r="E976" s="20"/>
      <c r="F976" s="12"/>
      <c r="G976" s="13"/>
      <c r="H976" s="11"/>
      <c r="I976" s="14"/>
      <c r="J976" s="12"/>
      <c r="K976" s="11"/>
      <c r="L976" s="93"/>
      <c r="M976" s="15"/>
      <c r="N976" s="16"/>
      <c r="O976" s="18"/>
      <c r="P976" s="18"/>
      <c r="Q976" s="11"/>
      <c r="R976" s="18"/>
    </row>
    <row r="977" spans="2:18" x14ac:dyDescent="0.2">
      <c r="B977" s="10"/>
      <c r="C977" s="10"/>
      <c r="D977" s="11"/>
      <c r="E977" s="20"/>
      <c r="F977" s="12"/>
      <c r="G977" s="13"/>
      <c r="H977" s="11"/>
      <c r="I977" s="14"/>
      <c r="J977" s="12"/>
      <c r="K977" s="11"/>
      <c r="L977" s="93"/>
      <c r="M977" s="15"/>
      <c r="N977" s="16"/>
      <c r="O977" s="18"/>
      <c r="P977" s="18"/>
      <c r="Q977" s="11"/>
      <c r="R977" s="18"/>
    </row>
    <row r="978" spans="2:18" x14ac:dyDescent="0.2">
      <c r="B978" s="10"/>
      <c r="C978" s="10"/>
      <c r="D978" s="11"/>
      <c r="E978" s="20"/>
      <c r="F978" s="12"/>
      <c r="G978" s="13"/>
      <c r="H978" s="11"/>
      <c r="I978" s="14"/>
      <c r="J978" s="12"/>
      <c r="K978" s="11"/>
      <c r="L978" s="93"/>
      <c r="M978" s="15"/>
      <c r="N978" s="16"/>
      <c r="O978" s="18"/>
      <c r="P978" s="18"/>
      <c r="Q978" s="11"/>
      <c r="R978" s="18"/>
    </row>
    <row r="979" spans="2:18" x14ac:dyDescent="0.2">
      <c r="B979" s="10"/>
      <c r="C979" s="10"/>
      <c r="D979" s="11"/>
      <c r="E979" s="20"/>
      <c r="F979" s="12"/>
      <c r="G979" s="13"/>
      <c r="H979" s="11"/>
      <c r="I979" s="14"/>
      <c r="J979" s="12"/>
      <c r="K979" s="11"/>
      <c r="L979" s="93"/>
      <c r="M979" s="15"/>
      <c r="N979" s="16"/>
      <c r="O979" s="18"/>
      <c r="P979" s="18"/>
      <c r="Q979" s="11"/>
      <c r="R979" s="18"/>
    </row>
    <row r="980" spans="2:18" x14ac:dyDescent="0.2">
      <c r="B980" s="10"/>
      <c r="C980" s="10"/>
      <c r="D980" s="11"/>
      <c r="E980" s="20"/>
      <c r="F980" s="12"/>
      <c r="G980" s="13"/>
      <c r="H980" s="11"/>
      <c r="I980" s="14"/>
      <c r="J980" s="12"/>
      <c r="K980" s="11"/>
      <c r="L980" s="93"/>
      <c r="M980" s="15"/>
      <c r="N980" s="16"/>
      <c r="O980" s="18"/>
      <c r="P980" s="18"/>
      <c r="Q980" s="11"/>
      <c r="R980" s="18"/>
    </row>
    <row r="981" spans="2:18" x14ac:dyDescent="0.2">
      <c r="B981" s="10"/>
      <c r="C981" s="10"/>
      <c r="D981" s="11"/>
      <c r="E981" s="20"/>
      <c r="F981" s="12"/>
      <c r="G981" s="13"/>
      <c r="H981" s="11"/>
      <c r="I981" s="14"/>
      <c r="J981" s="12"/>
      <c r="K981" s="11"/>
      <c r="L981" s="93"/>
      <c r="M981" s="15"/>
      <c r="N981" s="16"/>
      <c r="O981" s="18"/>
      <c r="P981" s="18"/>
      <c r="Q981" s="11"/>
      <c r="R981" s="18"/>
    </row>
    <row r="982" spans="2:18" x14ac:dyDescent="0.2">
      <c r="B982" s="10"/>
      <c r="C982" s="10"/>
      <c r="D982" s="11"/>
      <c r="E982" s="20"/>
      <c r="F982" s="12"/>
      <c r="G982" s="13"/>
      <c r="H982" s="11"/>
      <c r="I982" s="14"/>
      <c r="J982" s="12"/>
      <c r="K982" s="11"/>
      <c r="L982" s="93"/>
      <c r="M982" s="15"/>
      <c r="N982" s="16"/>
      <c r="O982" s="18"/>
      <c r="P982" s="18"/>
      <c r="Q982" s="11"/>
      <c r="R982" s="18"/>
    </row>
    <row r="983" spans="2:18" x14ac:dyDescent="0.2">
      <c r="B983" s="10"/>
      <c r="C983" s="10"/>
      <c r="D983" s="11"/>
      <c r="E983" s="20"/>
      <c r="F983" s="12"/>
      <c r="G983" s="13"/>
      <c r="H983" s="11"/>
      <c r="I983" s="14"/>
      <c r="J983" s="12"/>
      <c r="K983" s="11"/>
      <c r="L983" s="93"/>
      <c r="M983" s="15"/>
      <c r="N983" s="16"/>
      <c r="O983" s="18"/>
      <c r="P983" s="18"/>
      <c r="Q983" s="11"/>
      <c r="R983" s="18"/>
    </row>
    <row r="984" spans="2:18" x14ac:dyDescent="0.2">
      <c r="B984" s="10"/>
      <c r="C984" s="10"/>
      <c r="D984" s="11"/>
      <c r="E984" s="20"/>
      <c r="F984" s="12"/>
      <c r="G984" s="13"/>
      <c r="H984" s="11"/>
      <c r="I984" s="14"/>
      <c r="J984" s="12"/>
      <c r="K984" s="11"/>
      <c r="L984" s="93"/>
      <c r="M984" s="15"/>
      <c r="N984" s="16"/>
      <c r="O984" s="18"/>
      <c r="P984" s="18"/>
      <c r="Q984" s="11"/>
      <c r="R984" s="18"/>
    </row>
    <row r="985" spans="2:18" x14ac:dyDescent="0.2">
      <c r="B985" s="10"/>
      <c r="C985" s="10"/>
      <c r="D985" s="11"/>
      <c r="E985" s="20"/>
      <c r="F985" s="12"/>
      <c r="G985" s="13"/>
      <c r="H985" s="11"/>
      <c r="I985" s="14"/>
      <c r="J985" s="12"/>
      <c r="K985" s="11"/>
      <c r="L985" s="93"/>
      <c r="M985" s="15"/>
      <c r="N985" s="16"/>
      <c r="O985" s="18"/>
      <c r="P985" s="18"/>
      <c r="Q985" s="11"/>
      <c r="R985" s="18"/>
    </row>
    <row r="986" spans="2:18" x14ac:dyDescent="0.2">
      <c r="B986" s="10"/>
      <c r="C986" s="10"/>
      <c r="D986" s="11"/>
      <c r="E986" s="20"/>
      <c r="F986" s="12"/>
      <c r="G986" s="13"/>
      <c r="H986" s="11"/>
      <c r="I986" s="14"/>
      <c r="J986" s="12"/>
      <c r="K986" s="11"/>
      <c r="L986" s="93"/>
      <c r="M986" s="15"/>
      <c r="N986" s="16"/>
      <c r="O986" s="18"/>
      <c r="P986" s="18"/>
      <c r="Q986" s="11"/>
      <c r="R986" s="18"/>
    </row>
    <row r="987" spans="2:18" x14ac:dyDescent="0.2">
      <c r="B987" s="10"/>
      <c r="C987" s="10"/>
      <c r="D987" s="11"/>
      <c r="E987" s="20"/>
      <c r="F987" s="12"/>
      <c r="G987" s="13"/>
      <c r="H987" s="11"/>
      <c r="I987" s="14"/>
      <c r="J987" s="12"/>
      <c r="K987" s="11"/>
      <c r="L987" s="93"/>
      <c r="M987" s="15"/>
      <c r="N987" s="16"/>
      <c r="O987" s="18"/>
      <c r="P987" s="18"/>
      <c r="Q987" s="11"/>
      <c r="R987" s="18"/>
    </row>
    <row r="988" spans="2:18" x14ac:dyDescent="0.2">
      <c r="B988" s="10"/>
      <c r="C988" s="10"/>
      <c r="D988" s="11"/>
      <c r="E988" s="20"/>
      <c r="F988" s="12"/>
      <c r="G988" s="13"/>
      <c r="H988" s="11"/>
      <c r="I988" s="14"/>
      <c r="J988" s="12"/>
      <c r="K988" s="11"/>
      <c r="L988" s="93"/>
      <c r="M988" s="15"/>
      <c r="N988" s="16"/>
      <c r="O988" s="18"/>
      <c r="P988" s="18"/>
      <c r="Q988" s="11"/>
      <c r="R988" s="18"/>
    </row>
    <row r="989" spans="2:18" x14ac:dyDescent="0.2">
      <c r="B989" s="10"/>
      <c r="C989" s="10"/>
      <c r="D989" s="11"/>
      <c r="E989" s="20"/>
      <c r="F989" s="12"/>
      <c r="G989" s="13"/>
      <c r="H989" s="11"/>
      <c r="I989" s="14"/>
      <c r="J989" s="12"/>
      <c r="K989" s="11"/>
      <c r="L989" s="93"/>
      <c r="M989" s="15"/>
      <c r="N989" s="16"/>
      <c r="O989" s="18"/>
      <c r="P989" s="18"/>
      <c r="Q989" s="11"/>
      <c r="R989" s="18"/>
    </row>
    <row r="990" spans="2:18" x14ac:dyDescent="0.2">
      <c r="B990" s="10"/>
      <c r="C990" s="10"/>
      <c r="D990" s="11"/>
      <c r="E990" s="20"/>
      <c r="F990" s="12"/>
      <c r="G990" s="13"/>
      <c r="H990" s="11"/>
      <c r="I990" s="14"/>
      <c r="J990" s="12"/>
      <c r="K990" s="11"/>
      <c r="L990" s="93"/>
      <c r="M990" s="15"/>
      <c r="N990" s="16"/>
      <c r="O990" s="18"/>
      <c r="P990" s="18"/>
      <c r="Q990" s="11"/>
      <c r="R990" s="18"/>
    </row>
    <row r="991" spans="2:18" x14ac:dyDescent="0.2">
      <c r="B991" s="10"/>
      <c r="C991" s="10"/>
      <c r="D991" s="11"/>
      <c r="E991" s="20"/>
      <c r="F991" s="12"/>
      <c r="G991" s="13"/>
      <c r="H991" s="11"/>
      <c r="I991" s="14"/>
      <c r="J991" s="12"/>
      <c r="K991" s="11"/>
      <c r="L991" s="93"/>
      <c r="M991" s="15"/>
      <c r="N991" s="16"/>
      <c r="O991" s="18"/>
      <c r="P991" s="18"/>
      <c r="Q991" s="11"/>
      <c r="R991" s="18"/>
    </row>
    <row r="992" spans="2:18" x14ac:dyDescent="0.2">
      <c r="B992" s="10"/>
      <c r="C992" s="10"/>
      <c r="D992" s="11"/>
      <c r="E992" s="20"/>
      <c r="F992" s="12"/>
      <c r="G992" s="13"/>
      <c r="H992" s="11"/>
      <c r="I992" s="14"/>
      <c r="J992" s="12"/>
      <c r="K992" s="11"/>
      <c r="L992" s="93"/>
      <c r="M992" s="15"/>
      <c r="N992" s="16"/>
      <c r="O992" s="18"/>
      <c r="P992" s="18"/>
      <c r="Q992" s="11"/>
      <c r="R992" s="18"/>
    </row>
    <row r="993" spans="2:18" x14ac:dyDescent="0.2">
      <c r="B993" s="10"/>
      <c r="C993" s="10"/>
      <c r="D993" s="11"/>
      <c r="E993" s="20"/>
      <c r="F993" s="12"/>
      <c r="G993" s="13"/>
      <c r="H993" s="11"/>
      <c r="I993" s="14"/>
      <c r="J993" s="12"/>
      <c r="K993" s="11"/>
      <c r="L993" s="93"/>
      <c r="M993" s="15"/>
      <c r="N993" s="16"/>
      <c r="O993" s="18"/>
      <c r="P993" s="18"/>
      <c r="Q993" s="11"/>
      <c r="R993" s="18"/>
    </row>
    <row r="994" spans="2:18" x14ac:dyDescent="0.2">
      <c r="B994" s="10"/>
      <c r="C994" s="10"/>
      <c r="D994" s="11"/>
      <c r="E994" s="20"/>
      <c r="F994" s="12"/>
      <c r="G994" s="13"/>
      <c r="H994" s="11"/>
      <c r="I994" s="14"/>
      <c r="J994" s="12"/>
      <c r="K994" s="11"/>
      <c r="L994" s="93"/>
      <c r="M994" s="15"/>
      <c r="N994" s="16"/>
      <c r="O994" s="18"/>
      <c r="P994" s="18"/>
      <c r="Q994" s="11"/>
      <c r="R994" s="18"/>
    </row>
    <row r="995" spans="2:18" x14ac:dyDescent="0.2">
      <c r="B995" s="10"/>
      <c r="C995" s="10"/>
      <c r="D995" s="11"/>
      <c r="E995" s="20"/>
      <c r="F995" s="12"/>
      <c r="G995" s="13"/>
      <c r="H995" s="11"/>
      <c r="I995" s="14"/>
      <c r="J995" s="12"/>
      <c r="K995" s="11"/>
      <c r="L995" s="93"/>
      <c r="M995" s="15"/>
      <c r="N995" s="16"/>
      <c r="O995" s="18"/>
      <c r="P995" s="18"/>
      <c r="Q995" s="11"/>
      <c r="R995" s="18"/>
    </row>
    <row r="996" spans="2:18" x14ac:dyDescent="0.2">
      <c r="B996" s="10"/>
      <c r="C996" s="10"/>
      <c r="D996" s="11"/>
      <c r="E996" s="20"/>
      <c r="F996" s="12"/>
      <c r="G996" s="13"/>
      <c r="H996" s="11"/>
      <c r="I996" s="14"/>
      <c r="J996" s="12"/>
      <c r="K996" s="11"/>
      <c r="L996" s="93"/>
      <c r="M996" s="15"/>
      <c r="N996" s="16"/>
      <c r="O996" s="18"/>
      <c r="P996" s="18"/>
      <c r="Q996" s="11"/>
      <c r="R996" s="18"/>
    </row>
    <row r="997" spans="2:18" x14ac:dyDescent="0.2">
      <c r="B997" s="10"/>
      <c r="C997" s="10"/>
      <c r="D997" s="11"/>
      <c r="E997" s="20"/>
      <c r="F997" s="12"/>
      <c r="G997" s="13"/>
      <c r="H997" s="11"/>
      <c r="I997" s="14"/>
      <c r="J997" s="12"/>
      <c r="K997" s="11"/>
      <c r="L997" s="93"/>
      <c r="M997" s="15"/>
      <c r="N997" s="16"/>
      <c r="O997" s="18"/>
      <c r="P997" s="18"/>
      <c r="Q997" s="11"/>
      <c r="R997" s="18"/>
    </row>
    <row r="998" spans="2:18" x14ac:dyDescent="0.2">
      <c r="B998" s="10"/>
      <c r="C998" s="10"/>
      <c r="D998" s="11"/>
      <c r="E998" s="20"/>
      <c r="F998" s="12"/>
      <c r="G998" s="13"/>
      <c r="H998" s="11"/>
      <c r="I998" s="14"/>
      <c r="J998" s="12"/>
      <c r="K998" s="11"/>
      <c r="L998" s="93"/>
      <c r="M998" s="15"/>
      <c r="N998" s="16"/>
      <c r="O998" s="18"/>
      <c r="P998" s="18"/>
      <c r="Q998" s="11"/>
      <c r="R998" s="18"/>
    </row>
    <row r="999" spans="2:18" x14ac:dyDescent="0.2">
      <c r="B999" s="10"/>
      <c r="C999" s="10"/>
      <c r="D999" s="11"/>
      <c r="E999" s="20"/>
      <c r="F999" s="12"/>
      <c r="G999" s="13"/>
      <c r="H999" s="11"/>
      <c r="I999" s="14"/>
      <c r="J999" s="12"/>
      <c r="K999" s="11"/>
      <c r="L999" s="93"/>
      <c r="M999" s="15"/>
      <c r="N999" s="16"/>
      <c r="O999" s="18"/>
      <c r="P999" s="18"/>
      <c r="Q999" s="11"/>
      <c r="R999" s="18"/>
    </row>
    <row r="1000" spans="2:18" x14ac:dyDescent="0.2">
      <c r="B1000" s="10"/>
      <c r="C1000" s="10"/>
      <c r="D1000" s="11"/>
      <c r="E1000" s="20"/>
      <c r="F1000" s="12"/>
      <c r="G1000" s="13"/>
      <c r="H1000" s="11"/>
      <c r="I1000" s="14"/>
      <c r="J1000" s="12"/>
      <c r="K1000" s="11"/>
      <c r="L1000" s="93"/>
      <c r="M1000" s="15"/>
      <c r="N1000" s="16"/>
      <c r="O1000" s="18"/>
      <c r="P1000" s="18"/>
      <c r="Q1000" s="11"/>
      <c r="R1000" s="18"/>
    </row>
  </sheetData>
  <sheetProtection password="CCF5" sheet="1" objects="1" scenarios="1" formatCells="0" formatColumns="0" formatRows="0" insertRows="0" deleteRows="0"/>
  <mergeCells count="6">
    <mergeCell ref="M6:R6"/>
    <mergeCell ref="B2:I2"/>
    <mergeCell ref="B3:I3"/>
    <mergeCell ref="B6:E6"/>
    <mergeCell ref="G6:I6"/>
    <mergeCell ref="J6:L6"/>
  </mergeCells>
  <dataValidations count="3">
    <dataValidation type="date" operator="greaterThanOrEqual" allowBlank="1" showInputMessage="1" showErrorMessage="1" sqref="D8:D1000 K8:K1000 Q8:Q1000 H8:H1000" xr:uid="{00000000-0002-0000-0200-000000000000}">
      <formula1>36526</formula1>
    </dataValidation>
    <dataValidation operator="greaterThanOrEqual" allowBlank="1" showInputMessage="1" showErrorMessage="1" sqref="L8:L1000" xr:uid="{00000000-0002-0000-0200-000001000000}"/>
    <dataValidation type="decimal" allowBlank="1" showInputMessage="1" showErrorMessage="1" sqref="M8:M1000" xr:uid="{00000000-0002-0000-0200-000002000000}">
      <formula1>0</formula1>
      <formula2>100</formula2>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U1000"/>
  <sheetViews>
    <sheetView showGridLines="0" zoomScale="85" zoomScaleNormal="85" workbookViewId="0">
      <pane xSplit="6" ySplit="8" topLeftCell="G83" activePane="bottomRight" state="frozen"/>
      <selection pane="topRight" activeCell="G1" sqref="G1"/>
      <selection pane="bottomLeft" activeCell="A9" sqref="A9"/>
      <selection pane="bottomRight" activeCell="B8" sqref="B8:B83"/>
    </sheetView>
  </sheetViews>
  <sheetFormatPr baseColWidth="10" defaultRowHeight="12" x14ac:dyDescent="0.2"/>
  <cols>
    <col min="1" max="1" width="5.140625" style="17" customWidth="1"/>
    <col min="2" max="2" width="23.85546875" style="17" customWidth="1"/>
    <col min="3" max="3" width="19.140625" style="17" customWidth="1"/>
    <col min="4" max="4" width="33" style="17" customWidth="1"/>
    <col min="5" max="5" width="45.140625" style="17" customWidth="1"/>
    <col min="6" max="6" width="52" style="17" customWidth="1"/>
    <col min="7" max="7" width="51.5703125" style="17" customWidth="1"/>
    <col min="8" max="8" width="14.42578125" style="17" customWidth="1"/>
    <col min="9" max="10" width="15.5703125" style="17" customWidth="1"/>
    <col min="11" max="12" width="35.42578125" style="17" customWidth="1"/>
    <col min="13" max="14" width="31.7109375" style="17" customWidth="1"/>
    <col min="15" max="15" width="17" style="117" customWidth="1"/>
    <col min="16" max="16" width="61" style="17" customWidth="1"/>
    <col min="17" max="17" width="26.5703125" style="17" customWidth="1"/>
    <col min="18" max="18" width="20" style="17" customWidth="1"/>
    <col min="19" max="19" width="14.5703125" style="17" customWidth="1"/>
    <col min="20" max="20" width="8.28515625" style="17" customWidth="1"/>
    <col min="21" max="21" width="15.42578125" style="17" customWidth="1"/>
    <col min="22" max="22" width="11.42578125" style="17" customWidth="1"/>
    <col min="23" max="16384" width="11.42578125" style="17"/>
  </cols>
  <sheetData>
    <row r="2" spans="2:21" ht="45" customHeight="1" x14ac:dyDescent="0.3">
      <c r="B2" s="168" t="s">
        <v>762</v>
      </c>
      <c r="C2" s="168"/>
      <c r="D2" s="168"/>
      <c r="E2" s="168"/>
      <c r="F2" s="168"/>
      <c r="G2" s="168"/>
      <c r="H2" s="168"/>
      <c r="I2" s="168"/>
      <c r="J2" s="90"/>
    </row>
    <row r="3" spans="2:21" ht="18" thickBot="1" x14ac:dyDescent="0.35">
      <c r="B3" s="169" t="s">
        <v>774</v>
      </c>
      <c r="C3" s="169"/>
      <c r="D3" s="169"/>
      <c r="E3" s="169"/>
      <c r="F3" s="169"/>
      <c r="G3" s="169"/>
      <c r="H3" s="169"/>
      <c r="I3" s="169"/>
      <c r="J3" s="91"/>
    </row>
    <row r="4" spans="2:21" ht="18" thickTop="1" x14ac:dyDescent="0.3">
      <c r="C4" s="19"/>
      <c r="D4" s="19"/>
      <c r="E4" s="19"/>
      <c r="F4" s="19"/>
      <c r="G4" s="19"/>
      <c r="H4" s="19"/>
      <c r="I4" s="19"/>
      <c r="J4" s="19"/>
    </row>
    <row r="6" spans="2:21" s="3" customFormat="1" ht="21" customHeight="1" x14ac:dyDescent="0.2">
      <c r="B6" s="170" t="s">
        <v>0</v>
      </c>
      <c r="C6" s="170"/>
      <c r="D6" s="170"/>
      <c r="E6" s="92"/>
      <c r="F6" s="2" t="s">
        <v>1</v>
      </c>
      <c r="G6" s="171" t="s">
        <v>768</v>
      </c>
      <c r="H6" s="171"/>
      <c r="I6" s="171"/>
      <c r="J6" s="172"/>
      <c r="K6" s="176" t="s">
        <v>3</v>
      </c>
      <c r="L6" s="177"/>
      <c r="M6" s="177"/>
      <c r="N6" s="177"/>
      <c r="O6" s="173" t="s">
        <v>4</v>
      </c>
      <c r="P6" s="174"/>
      <c r="Q6" s="174"/>
      <c r="R6" s="174"/>
      <c r="S6" s="174"/>
      <c r="T6" s="174"/>
      <c r="U6" s="175"/>
    </row>
    <row r="7" spans="2:21" s="9" customFormat="1" ht="64.5" customHeight="1" x14ac:dyDescent="0.25">
      <c r="B7" s="4" t="s">
        <v>5</v>
      </c>
      <c r="C7" s="4" t="s">
        <v>6</v>
      </c>
      <c r="D7" s="21" t="s">
        <v>765</v>
      </c>
      <c r="E7" s="4" t="s">
        <v>766</v>
      </c>
      <c r="F7" s="5" t="s">
        <v>767</v>
      </c>
      <c r="G7" s="6" t="s">
        <v>769</v>
      </c>
      <c r="H7" s="6" t="s">
        <v>8</v>
      </c>
      <c r="I7" s="6" t="s">
        <v>9</v>
      </c>
      <c r="J7" s="6" t="s">
        <v>770</v>
      </c>
      <c r="K7" s="7" t="s">
        <v>10</v>
      </c>
      <c r="L7" s="7" t="s">
        <v>773</v>
      </c>
      <c r="M7" s="7" t="s">
        <v>764</v>
      </c>
      <c r="N7" s="7" t="s">
        <v>9</v>
      </c>
      <c r="O7" s="160" t="s">
        <v>11</v>
      </c>
      <c r="P7" s="8" t="s">
        <v>12</v>
      </c>
      <c r="Q7" s="8" t="s">
        <v>13</v>
      </c>
      <c r="R7" s="8" t="s">
        <v>14</v>
      </c>
      <c r="S7" s="8" t="s">
        <v>9</v>
      </c>
      <c r="T7" s="8" t="s">
        <v>15</v>
      </c>
      <c r="U7" s="8" t="s">
        <v>16</v>
      </c>
    </row>
    <row r="8" spans="2:21" s="117" customFormat="1" ht="156.75" customHeight="1" x14ac:dyDescent="0.2">
      <c r="B8" s="124" t="s">
        <v>1354</v>
      </c>
      <c r="C8" s="110">
        <v>43354</v>
      </c>
      <c r="D8" s="125" t="s">
        <v>1144</v>
      </c>
      <c r="E8" s="112" t="s">
        <v>1356</v>
      </c>
      <c r="F8" s="112" t="s">
        <v>1361</v>
      </c>
      <c r="G8" s="112" t="s">
        <v>1350</v>
      </c>
      <c r="H8" s="110">
        <f>'[2]285-2018-Valparaíso'!E14</f>
        <v>0</v>
      </c>
      <c r="I8" s="113" t="s">
        <v>1373</v>
      </c>
      <c r="J8" s="113" t="s">
        <v>772</v>
      </c>
      <c r="K8" s="130"/>
      <c r="L8" s="123"/>
      <c r="M8" s="129"/>
      <c r="N8" s="113" t="s">
        <v>1401</v>
      </c>
      <c r="O8" s="161">
        <f>'[2]285-2018-Valparaíso'!L14</f>
        <v>0</v>
      </c>
      <c r="P8" s="112">
        <f>'[2]285-2018-Valparaíso'!M14</f>
        <v>0</v>
      </c>
      <c r="Q8" s="112">
        <f>'[2]285-2018-Valparaíso'!N14</f>
        <v>0</v>
      </c>
      <c r="R8" s="115"/>
      <c r="S8" s="115"/>
      <c r="T8" s="129"/>
      <c r="U8" s="115"/>
    </row>
    <row r="9" spans="2:21" s="117" customFormat="1" ht="132" x14ac:dyDescent="0.2">
      <c r="B9" s="124" t="s">
        <v>1129</v>
      </c>
      <c r="C9" s="110">
        <v>43550</v>
      </c>
      <c r="D9" s="125" t="s">
        <v>1144</v>
      </c>
      <c r="E9" s="126" t="s">
        <v>1145</v>
      </c>
      <c r="F9" s="126" t="s">
        <v>1216</v>
      </c>
      <c r="G9" s="126" t="s">
        <v>1277</v>
      </c>
      <c r="H9" s="127">
        <f>'[2]730-2018-Div-Estudio'!E14</f>
        <v>0</v>
      </c>
      <c r="I9" s="113" t="s">
        <v>1344</v>
      </c>
      <c r="J9" s="128" t="s">
        <v>772</v>
      </c>
      <c r="K9" s="126">
        <f>'[2]730-2018-Div-Estudio'!H14</f>
        <v>0</v>
      </c>
      <c r="L9" s="123"/>
      <c r="M9" s="129">
        <v>44592</v>
      </c>
      <c r="N9" s="113" t="s">
        <v>1402</v>
      </c>
      <c r="O9" s="161">
        <f>'[2]730-2018-Div-Estudio'!L14</f>
        <v>0</v>
      </c>
      <c r="P9" s="126">
        <f>'[2]730-2018-Div-Estudio'!M14</f>
        <v>0</v>
      </c>
      <c r="Q9" s="126">
        <f>'[2]730-2018-Div-Estudio'!N14</f>
        <v>0</v>
      </c>
      <c r="R9" s="115"/>
      <c r="S9" s="115"/>
      <c r="T9" s="129"/>
      <c r="U9" s="115"/>
    </row>
    <row r="10" spans="2:21" s="117" customFormat="1" ht="84" x14ac:dyDescent="0.2">
      <c r="B10" s="124" t="s">
        <v>1129</v>
      </c>
      <c r="C10" s="110">
        <v>43550</v>
      </c>
      <c r="D10" s="125" t="s">
        <v>1144</v>
      </c>
      <c r="E10" s="112" t="s">
        <v>1357</v>
      </c>
      <c r="F10" s="112" t="s">
        <v>1362</v>
      </c>
      <c r="G10" s="112" t="s">
        <v>1351</v>
      </c>
      <c r="H10" s="110">
        <f>'[2]730-2018-Div-Supervisión'!E15</f>
        <v>0</v>
      </c>
      <c r="I10" s="113" t="s">
        <v>1347</v>
      </c>
      <c r="J10" s="113" t="s">
        <v>771</v>
      </c>
      <c r="K10" s="130"/>
      <c r="L10" s="123"/>
      <c r="M10" s="129"/>
      <c r="N10" s="113" t="s">
        <v>1403</v>
      </c>
      <c r="O10" s="161">
        <f>'[2]730-2018-Div-Supervisión'!L15</f>
        <v>0</v>
      </c>
      <c r="P10" s="112">
        <f>'[2]730-2018-Div-Supervisión'!M15</f>
        <v>0</v>
      </c>
      <c r="Q10" s="112">
        <f>'[2]730-2018-Div-Supervisión'!N15</f>
        <v>0</v>
      </c>
      <c r="R10" s="115"/>
      <c r="S10" s="115"/>
      <c r="T10" s="129"/>
      <c r="U10" s="115"/>
    </row>
    <row r="11" spans="2:21" s="117" customFormat="1" ht="72" x14ac:dyDescent="0.2">
      <c r="B11" s="124" t="s">
        <v>1129</v>
      </c>
      <c r="C11" s="110">
        <v>43550</v>
      </c>
      <c r="D11" s="125" t="s">
        <v>1144</v>
      </c>
      <c r="E11" s="126" t="s">
        <v>1146</v>
      </c>
      <c r="F11" s="126" t="s">
        <v>1217</v>
      </c>
      <c r="G11" s="126" t="s">
        <v>1278</v>
      </c>
      <c r="H11" s="127">
        <f>'[2]730-2018-Div-Supervisión'!E14</f>
        <v>0</v>
      </c>
      <c r="I11" s="113" t="s">
        <v>1348</v>
      </c>
      <c r="J11" s="128" t="s">
        <v>771</v>
      </c>
      <c r="K11" s="126">
        <f>'[2]730-2018-Div-Supervisión'!H14</f>
        <v>0</v>
      </c>
      <c r="L11" s="123"/>
      <c r="M11" s="129">
        <v>44592</v>
      </c>
      <c r="N11" s="113" t="s">
        <v>1403</v>
      </c>
      <c r="O11" s="161">
        <f>'[2]730-2018-Div-Supervisión'!L14</f>
        <v>0</v>
      </c>
      <c r="P11" s="126">
        <f>'[2]730-2018-Div-Supervisión'!M14</f>
        <v>0</v>
      </c>
      <c r="Q11" s="126">
        <f>'[2]730-2018-Div-Supervisión'!N14</f>
        <v>0</v>
      </c>
      <c r="R11" s="115"/>
      <c r="S11" s="115"/>
      <c r="T11" s="129"/>
      <c r="U11" s="115"/>
    </row>
    <row r="12" spans="2:21" s="117" customFormat="1" ht="156" x14ac:dyDescent="0.2">
      <c r="B12" s="124" t="s">
        <v>1129</v>
      </c>
      <c r="C12" s="110">
        <v>43550</v>
      </c>
      <c r="D12" s="125" t="s">
        <v>1144</v>
      </c>
      <c r="E12" s="112" t="s">
        <v>1147</v>
      </c>
      <c r="F12" s="112" t="s">
        <v>1218</v>
      </c>
      <c r="G12" s="112" t="s">
        <v>1279</v>
      </c>
      <c r="H12" s="110">
        <f>'[2]730-2018-DRM '!E14</f>
        <v>0</v>
      </c>
      <c r="I12" s="113" t="s">
        <v>1344</v>
      </c>
      <c r="J12" s="113" t="s">
        <v>772</v>
      </c>
      <c r="K12" s="112">
        <f>'[2]730-2018-DRM '!H14</f>
        <v>0</v>
      </c>
      <c r="L12" s="123"/>
      <c r="M12" s="129">
        <v>44742</v>
      </c>
      <c r="N12" s="113" t="s">
        <v>1344</v>
      </c>
      <c r="O12" s="161">
        <f>'[2]730-2018-DRM '!L14</f>
        <v>0</v>
      </c>
      <c r="P12" s="112">
        <f>'[2]730-2018-DRM '!M14</f>
        <v>0</v>
      </c>
      <c r="Q12" s="112">
        <f>'[2]730-2018-DRM '!N14</f>
        <v>0</v>
      </c>
      <c r="R12" s="115"/>
      <c r="S12" s="115"/>
      <c r="T12" s="129"/>
      <c r="U12" s="115"/>
    </row>
    <row r="13" spans="2:21" s="117" customFormat="1" ht="96" x14ac:dyDescent="0.2">
      <c r="B13" s="124" t="s">
        <v>1129</v>
      </c>
      <c r="C13" s="110">
        <v>43550</v>
      </c>
      <c r="D13" s="125" t="s">
        <v>1144</v>
      </c>
      <c r="E13" s="126" t="s">
        <v>1148</v>
      </c>
      <c r="F13" s="126" t="s">
        <v>1219</v>
      </c>
      <c r="G13" s="126" t="s">
        <v>1442</v>
      </c>
      <c r="H13" s="127">
        <f>'[2]730-2018-DRM '!E17</f>
        <v>0</v>
      </c>
      <c r="I13" s="113" t="s">
        <v>1344</v>
      </c>
      <c r="J13" s="128" t="s">
        <v>772</v>
      </c>
      <c r="K13" s="126">
        <f>'[2]730-2018-DRM '!H17</f>
        <v>0</v>
      </c>
      <c r="L13" s="123"/>
      <c r="M13" s="129">
        <v>44742</v>
      </c>
      <c r="N13" s="113" t="s">
        <v>1344</v>
      </c>
      <c r="O13" s="161">
        <f>'[2]730-2018-DRM '!L17</f>
        <v>0</v>
      </c>
      <c r="P13" s="126">
        <f>'[2]730-2018-DRM '!M17</f>
        <v>0</v>
      </c>
      <c r="Q13" s="126">
        <f>'[2]730-2018-DRM '!N17</f>
        <v>0</v>
      </c>
      <c r="R13" s="115"/>
      <c r="S13" s="115"/>
      <c r="T13" s="129"/>
      <c r="U13" s="115"/>
    </row>
    <row r="14" spans="2:21" s="117" customFormat="1" ht="204" x14ac:dyDescent="0.2">
      <c r="B14" s="124" t="s">
        <v>1130</v>
      </c>
      <c r="C14" s="110">
        <v>43446</v>
      </c>
      <c r="D14" s="125" t="s">
        <v>1144</v>
      </c>
      <c r="E14" s="112" t="s">
        <v>1149</v>
      </c>
      <c r="F14" s="112" t="s">
        <v>1220</v>
      </c>
      <c r="G14" s="112" t="s">
        <v>1280</v>
      </c>
      <c r="H14" s="110">
        <f>'[2]828-2018-Tarapacá'!E14</f>
        <v>0</v>
      </c>
      <c r="I14" s="113" t="s">
        <v>1344</v>
      </c>
      <c r="J14" s="113" t="s">
        <v>772</v>
      </c>
      <c r="K14" s="112">
        <f>'[2]828-2018-Tarapacá'!H14</f>
        <v>0</v>
      </c>
      <c r="L14" s="123"/>
      <c r="M14" s="129">
        <v>44742</v>
      </c>
      <c r="N14" s="113" t="s">
        <v>1345</v>
      </c>
      <c r="O14" s="161">
        <f>'[2]828-2018-Tarapacá'!L14</f>
        <v>0</v>
      </c>
      <c r="P14" s="112">
        <f>'[2]828-2018-Tarapacá'!M14</f>
        <v>0</v>
      </c>
      <c r="Q14" s="112">
        <f>'[2]828-2018-Tarapacá'!N14</f>
        <v>0</v>
      </c>
      <c r="R14" s="115"/>
      <c r="S14" s="115"/>
      <c r="T14" s="129"/>
      <c r="U14" s="115"/>
    </row>
    <row r="15" spans="2:21" s="117" customFormat="1" ht="240" x14ac:dyDescent="0.2">
      <c r="B15" s="124" t="s">
        <v>1131</v>
      </c>
      <c r="C15" s="110">
        <v>43461</v>
      </c>
      <c r="D15" s="125" t="s">
        <v>1144</v>
      </c>
      <c r="E15" s="126" t="s">
        <v>1150</v>
      </c>
      <c r="F15" s="126" t="s">
        <v>1221</v>
      </c>
      <c r="G15" s="126" t="s">
        <v>1281</v>
      </c>
      <c r="H15" s="127">
        <f>'[2]935-2018-Antofagasta'!E14</f>
        <v>0</v>
      </c>
      <c r="I15" s="113" t="s">
        <v>1344</v>
      </c>
      <c r="J15" s="128" t="s">
        <v>772</v>
      </c>
      <c r="K15" s="126"/>
      <c r="L15" s="123"/>
      <c r="M15" s="129"/>
      <c r="N15" s="113" t="s">
        <v>1346</v>
      </c>
      <c r="O15" s="161">
        <f>'[2]935-2018-Antofagasta'!L14</f>
        <v>0</v>
      </c>
      <c r="P15" s="126">
        <f>'[2]935-2018-Antofagasta'!M14</f>
        <v>0</v>
      </c>
      <c r="Q15" s="126">
        <f>'[2]935-2018-Antofagasta'!N14</f>
        <v>0</v>
      </c>
      <c r="R15" s="115"/>
      <c r="S15" s="115"/>
      <c r="T15" s="129"/>
      <c r="U15" s="115"/>
    </row>
    <row r="16" spans="2:21" s="117" customFormat="1" ht="144" x14ac:dyDescent="0.2">
      <c r="B16" s="124" t="s">
        <v>1131</v>
      </c>
      <c r="C16" s="110">
        <v>43461</v>
      </c>
      <c r="D16" s="125" t="s">
        <v>1144</v>
      </c>
      <c r="E16" s="112" t="s">
        <v>1151</v>
      </c>
      <c r="F16" s="112" t="s">
        <v>1222</v>
      </c>
      <c r="G16" s="112" t="s">
        <v>1282</v>
      </c>
      <c r="H16" s="110">
        <f>'[2]935-2018-Antofagasta'!E15</f>
        <v>0</v>
      </c>
      <c r="I16" s="113" t="s">
        <v>1346</v>
      </c>
      <c r="J16" s="113" t="s">
        <v>772</v>
      </c>
      <c r="K16" s="112"/>
      <c r="L16" s="123"/>
      <c r="M16" s="129"/>
      <c r="N16" s="113" t="s">
        <v>1346</v>
      </c>
      <c r="O16" s="161">
        <v>0.8</v>
      </c>
      <c r="P16" s="112">
        <f>'[2]935-2018-Antofagasta'!M15</f>
        <v>0</v>
      </c>
      <c r="Q16" s="112">
        <f>'[2]935-2018-Antofagasta'!N15</f>
        <v>0</v>
      </c>
      <c r="R16" s="115"/>
      <c r="S16" s="115"/>
      <c r="T16" s="129"/>
      <c r="U16" s="115"/>
    </row>
    <row r="17" spans="2:21" s="117" customFormat="1" ht="120" x14ac:dyDescent="0.2">
      <c r="B17" s="124" t="s">
        <v>1131</v>
      </c>
      <c r="C17" s="110">
        <v>43461</v>
      </c>
      <c r="D17" s="125" t="s">
        <v>1144</v>
      </c>
      <c r="E17" s="126" t="s">
        <v>1152</v>
      </c>
      <c r="F17" s="126" t="s">
        <v>1223</v>
      </c>
      <c r="G17" s="126" t="s">
        <v>1283</v>
      </c>
      <c r="H17" s="127">
        <f>'[2]935-2018-Antofagasta'!E16</f>
        <v>0</v>
      </c>
      <c r="I17" s="113" t="s">
        <v>1346</v>
      </c>
      <c r="J17" s="128" t="s">
        <v>772</v>
      </c>
      <c r="K17" s="130"/>
      <c r="L17" s="123"/>
      <c r="M17" s="129"/>
      <c r="N17" s="113" t="s">
        <v>1346</v>
      </c>
      <c r="O17" s="161">
        <f>'[2]935-2018-Antofagasta'!L16</f>
        <v>0</v>
      </c>
      <c r="P17" s="126">
        <f>'[2]935-2018-Antofagasta'!M16</f>
        <v>0</v>
      </c>
      <c r="Q17" s="126">
        <f>'[2]935-2018-Antofagasta'!N16</f>
        <v>0</v>
      </c>
      <c r="R17" s="115"/>
      <c r="S17" s="115"/>
      <c r="T17" s="129"/>
      <c r="U17" s="115"/>
    </row>
    <row r="18" spans="2:21" s="117" customFormat="1" ht="132" x14ac:dyDescent="0.2">
      <c r="B18" s="124" t="s">
        <v>1131</v>
      </c>
      <c r="C18" s="110">
        <v>43461</v>
      </c>
      <c r="D18" s="125" t="s">
        <v>1144</v>
      </c>
      <c r="E18" s="112" t="s">
        <v>1153</v>
      </c>
      <c r="F18" s="112" t="s">
        <v>1224</v>
      </c>
      <c r="G18" s="112" t="s">
        <v>1284</v>
      </c>
      <c r="H18" s="110">
        <f>'[2]935-2018-Antofagasta'!E17</f>
        <v>0</v>
      </c>
      <c r="I18" s="113" t="s">
        <v>1346</v>
      </c>
      <c r="J18" s="113" t="s">
        <v>772</v>
      </c>
      <c r="K18" s="130"/>
      <c r="L18" s="123"/>
      <c r="M18" s="129"/>
      <c r="N18" s="113" t="s">
        <v>1346</v>
      </c>
      <c r="O18" s="161">
        <v>0.8</v>
      </c>
      <c r="P18" s="112">
        <f>'[2]935-2018-Antofagasta'!M17</f>
        <v>0</v>
      </c>
      <c r="Q18" s="112">
        <f>'[2]935-2018-Antofagasta'!N17</f>
        <v>0</v>
      </c>
      <c r="R18" s="115"/>
      <c r="S18" s="115"/>
      <c r="T18" s="129"/>
      <c r="U18" s="115"/>
    </row>
    <row r="19" spans="2:21" s="117" customFormat="1" ht="108" x14ac:dyDescent="0.2">
      <c r="B19" s="131" t="s">
        <v>1132</v>
      </c>
      <c r="C19" s="127">
        <v>43465</v>
      </c>
      <c r="D19" s="125" t="s">
        <v>1144</v>
      </c>
      <c r="E19" s="126" t="s">
        <v>1154</v>
      </c>
      <c r="F19" s="126" t="s">
        <v>1225</v>
      </c>
      <c r="G19" s="126" t="s">
        <v>1285</v>
      </c>
      <c r="H19" s="127">
        <f>'[2]1005-2018-Los Rios'!E14</f>
        <v>0</v>
      </c>
      <c r="I19" s="113" t="s">
        <v>1374</v>
      </c>
      <c r="J19" s="128" t="s">
        <v>772</v>
      </c>
      <c r="K19" s="126">
        <f>'[2]1005-2018-Los Rios'!H14</f>
        <v>0</v>
      </c>
      <c r="L19" s="123"/>
      <c r="M19" s="129">
        <v>44651</v>
      </c>
      <c r="N19" s="113" t="s">
        <v>1343</v>
      </c>
      <c r="O19" s="161">
        <f>'[2]1005-2018-Los Rios'!L14</f>
        <v>0</v>
      </c>
      <c r="P19" s="126">
        <f>'[2]1005-2018-Los Rios'!M14</f>
        <v>0</v>
      </c>
      <c r="Q19" s="126">
        <f>'[2]1005-2018-Los Rios'!N14</f>
        <v>0</v>
      </c>
      <c r="R19" s="115"/>
      <c r="S19" s="115"/>
      <c r="T19" s="129"/>
      <c r="U19" s="115"/>
    </row>
    <row r="20" spans="2:21" s="117" customFormat="1" ht="48" x14ac:dyDescent="0.2">
      <c r="B20" s="124" t="s">
        <v>1133</v>
      </c>
      <c r="C20" s="110">
        <v>43684</v>
      </c>
      <c r="D20" s="125" t="s">
        <v>1144</v>
      </c>
      <c r="E20" s="112" t="s">
        <v>1358</v>
      </c>
      <c r="F20" s="112" t="s">
        <v>1363</v>
      </c>
      <c r="G20" s="112" t="s">
        <v>1352</v>
      </c>
      <c r="H20" s="110">
        <f>'[2]1016-2018-Div_Supervisión'!E16</f>
        <v>0</v>
      </c>
      <c r="I20" s="113" t="s">
        <v>1347</v>
      </c>
      <c r="J20" s="113" t="s">
        <v>772</v>
      </c>
      <c r="K20" s="130"/>
      <c r="L20" s="123"/>
      <c r="M20" s="129"/>
      <c r="N20" s="113" t="s">
        <v>1403</v>
      </c>
      <c r="O20" s="161">
        <f>'[2]1016-2018-Div_Supervisión'!L16</f>
        <v>0</v>
      </c>
      <c r="P20" s="112">
        <f>'[2]1016-2018-Div_Supervisión'!M16</f>
        <v>0</v>
      </c>
      <c r="Q20" s="112">
        <f>'[2]1016-2018-Div_Supervisión'!N16</f>
        <v>0</v>
      </c>
      <c r="R20" s="115"/>
      <c r="S20" s="115"/>
      <c r="T20" s="129"/>
      <c r="U20" s="115"/>
    </row>
    <row r="21" spans="2:21" s="117" customFormat="1" ht="204" x14ac:dyDescent="0.2">
      <c r="B21" s="131" t="s">
        <v>1133</v>
      </c>
      <c r="C21" s="127">
        <v>43684</v>
      </c>
      <c r="D21" s="125" t="s">
        <v>1144</v>
      </c>
      <c r="E21" s="126" t="s">
        <v>1155</v>
      </c>
      <c r="F21" s="126" t="s">
        <v>1226</v>
      </c>
      <c r="G21" s="126" t="s">
        <v>1286</v>
      </c>
      <c r="H21" s="127">
        <f>'[2]1016-2018-Div_Supervisión'!E14</f>
        <v>0</v>
      </c>
      <c r="I21" s="113" t="s">
        <v>1347</v>
      </c>
      <c r="J21" s="128" t="s">
        <v>771</v>
      </c>
      <c r="K21" s="126">
        <f>'[2]1016-2018-Div_Supervisión'!H14</f>
        <v>0</v>
      </c>
      <c r="L21" s="123"/>
      <c r="M21" s="129">
        <v>44651</v>
      </c>
      <c r="N21" s="113" t="s">
        <v>1403</v>
      </c>
      <c r="O21" s="161">
        <f>'[2]1016-2018-Div_Supervisión'!L14</f>
        <v>0</v>
      </c>
      <c r="P21" s="126">
        <f>'[2]1016-2018-Div_Supervisión'!M14</f>
        <v>0</v>
      </c>
      <c r="Q21" s="126">
        <f>'[2]1016-2018-Div_Supervisión'!N14</f>
        <v>0</v>
      </c>
      <c r="R21" s="115"/>
      <c r="S21" s="115"/>
      <c r="T21" s="129"/>
      <c r="U21" s="115"/>
    </row>
    <row r="22" spans="2:21" s="117" customFormat="1" ht="48" x14ac:dyDescent="0.2">
      <c r="B22" s="124" t="s">
        <v>1133</v>
      </c>
      <c r="C22" s="110">
        <v>43684</v>
      </c>
      <c r="D22" s="125" t="s">
        <v>1144</v>
      </c>
      <c r="E22" s="112" t="s">
        <v>1156</v>
      </c>
      <c r="F22" s="112" t="s">
        <v>1227</v>
      </c>
      <c r="G22" s="112" t="s">
        <v>1287</v>
      </c>
      <c r="H22" s="110">
        <f>'[2]1016-2018-Div_Supervisión'!E15</f>
        <v>0</v>
      </c>
      <c r="I22" s="113" t="s">
        <v>1348</v>
      </c>
      <c r="J22" s="113" t="s">
        <v>772</v>
      </c>
      <c r="K22" s="112">
        <f>'[2]1016-2018-Div_Supervisión'!H15</f>
        <v>0</v>
      </c>
      <c r="L22" s="123"/>
      <c r="M22" s="129">
        <v>44650</v>
      </c>
      <c r="N22" s="113" t="s">
        <v>1403</v>
      </c>
      <c r="O22" s="161">
        <f>'[2]1016-2018-Div_Supervisión'!L15</f>
        <v>0</v>
      </c>
      <c r="P22" s="112">
        <f>'[2]1016-2018-Div_Supervisión'!M15</f>
        <v>0</v>
      </c>
      <c r="Q22" s="112">
        <f>'[2]1016-2018-Div_Supervisión'!N15</f>
        <v>0</v>
      </c>
      <c r="R22" s="115"/>
      <c r="S22" s="115"/>
      <c r="T22" s="129"/>
      <c r="U22" s="115"/>
    </row>
    <row r="23" spans="2:21" s="117" customFormat="1" ht="168" x14ac:dyDescent="0.2">
      <c r="B23" s="131" t="s">
        <v>1134</v>
      </c>
      <c r="C23" s="127">
        <v>43514</v>
      </c>
      <c r="D23" s="125" t="s">
        <v>1144</v>
      </c>
      <c r="E23" s="126" t="s">
        <v>1157</v>
      </c>
      <c r="F23" s="126" t="s">
        <v>1228</v>
      </c>
      <c r="G23" s="126" t="s">
        <v>1288</v>
      </c>
      <c r="H23" s="127">
        <f>'[2]1063-2018-O''Higgins'!E14</f>
        <v>0</v>
      </c>
      <c r="I23" s="113" t="s">
        <v>1344</v>
      </c>
      <c r="J23" s="128" t="s">
        <v>772</v>
      </c>
      <c r="K23" s="126">
        <f>'[2]1063-2018-O''Higgins'!H14</f>
        <v>0</v>
      </c>
      <c r="L23" s="123"/>
      <c r="M23" s="129">
        <v>44620</v>
      </c>
      <c r="N23" s="113" t="s">
        <v>1404</v>
      </c>
      <c r="O23" s="161">
        <f>'[2]1063-2018-O''Higgins'!L14</f>
        <v>0</v>
      </c>
      <c r="P23" s="126">
        <f>'[2]1063-2018-O''Higgins'!M14</f>
        <v>0</v>
      </c>
      <c r="Q23" s="126">
        <f>'[2]1063-2018-O''Higgins'!N14</f>
        <v>0</v>
      </c>
      <c r="R23" s="115"/>
      <c r="S23" s="115"/>
      <c r="T23" s="129"/>
      <c r="U23" s="115"/>
    </row>
    <row r="24" spans="2:21" s="117" customFormat="1" ht="132" x14ac:dyDescent="0.2">
      <c r="B24" s="124" t="s">
        <v>1134</v>
      </c>
      <c r="C24" s="110">
        <v>43514</v>
      </c>
      <c r="D24" s="125" t="s">
        <v>1144</v>
      </c>
      <c r="E24" s="112" t="s">
        <v>1158</v>
      </c>
      <c r="F24" s="112" t="s">
        <v>1229</v>
      </c>
      <c r="G24" s="112" t="s">
        <v>1289</v>
      </c>
      <c r="H24" s="110">
        <f>'[2]1063-2018-O''Higgins'!E15</f>
        <v>0</v>
      </c>
      <c r="I24" s="113" t="s">
        <v>1375</v>
      </c>
      <c r="J24" s="113" t="s">
        <v>772</v>
      </c>
      <c r="K24" s="112">
        <f>'[2]1063-2018-O''Higgins'!H15</f>
        <v>0</v>
      </c>
      <c r="L24" s="123"/>
      <c r="M24" s="129">
        <v>44620</v>
      </c>
      <c r="N24" s="113" t="s">
        <v>1404</v>
      </c>
      <c r="O24" s="161">
        <f>'[2]1063-2018-O''Higgins'!L15</f>
        <v>0</v>
      </c>
      <c r="P24" s="112">
        <f>'[2]1063-2018-O''Higgins'!M15</f>
        <v>0</v>
      </c>
      <c r="Q24" s="112">
        <f>'[2]1063-2018-O''Higgins'!N15</f>
        <v>0</v>
      </c>
      <c r="R24" s="115"/>
      <c r="S24" s="115"/>
      <c r="T24" s="129"/>
      <c r="U24" s="115"/>
    </row>
    <row r="25" spans="2:21" s="117" customFormat="1" ht="84" x14ac:dyDescent="0.2">
      <c r="B25" s="131" t="s">
        <v>1134</v>
      </c>
      <c r="C25" s="127">
        <v>43514</v>
      </c>
      <c r="D25" s="125" t="s">
        <v>1144</v>
      </c>
      <c r="E25" s="126" t="s">
        <v>1159</v>
      </c>
      <c r="F25" s="126" t="s">
        <v>1230</v>
      </c>
      <c r="G25" s="126" t="s">
        <v>1290</v>
      </c>
      <c r="H25" s="127">
        <f>'[2]1063-2018-O''Higgins'!E16</f>
        <v>0</v>
      </c>
      <c r="I25" s="113" t="s">
        <v>1375</v>
      </c>
      <c r="J25" s="128" t="s">
        <v>772</v>
      </c>
      <c r="K25" s="126">
        <f>'[2]1063-2018-O''Higgins'!H16</f>
        <v>0</v>
      </c>
      <c r="L25" s="123"/>
      <c r="M25" s="129">
        <v>44650</v>
      </c>
      <c r="N25" s="113" t="s">
        <v>1404</v>
      </c>
      <c r="O25" s="161">
        <f>'[2]1063-2018-O''Higgins'!L16</f>
        <v>0</v>
      </c>
      <c r="P25" s="126">
        <f>'[2]1063-2018-O''Higgins'!M16</f>
        <v>0</v>
      </c>
      <c r="Q25" s="126">
        <f>'[2]1063-2018-O''Higgins'!N16</f>
        <v>0</v>
      </c>
      <c r="R25" s="115"/>
      <c r="S25" s="115"/>
      <c r="T25" s="129"/>
      <c r="U25" s="115"/>
    </row>
    <row r="26" spans="2:21" s="117" customFormat="1" ht="132" x14ac:dyDescent="0.2">
      <c r="B26" s="124" t="s">
        <v>1355</v>
      </c>
      <c r="C26" s="110">
        <v>43948</v>
      </c>
      <c r="D26" s="125" t="s">
        <v>1144</v>
      </c>
      <c r="E26" s="112" t="s">
        <v>1359</v>
      </c>
      <c r="F26" s="112" t="s">
        <v>1364</v>
      </c>
      <c r="G26" s="112" t="s">
        <v>1353</v>
      </c>
      <c r="H26" s="110">
        <f>'[2]111-2020 Div-Supervisión'!E14</f>
        <v>0</v>
      </c>
      <c r="I26" s="113" t="s">
        <v>1347</v>
      </c>
      <c r="J26" s="113" t="s">
        <v>772</v>
      </c>
      <c r="K26" s="130"/>
      <c r="L26" s="123"/>
      <c r="M26" s="129"/>
      <c r="N26" s="113" t="s">
        <v>1403</v>
      </c>
      <c r="O26" s="161">
        <f>'[2]111-2020 Div-Supervisión'!L14</f>
        <v>0</v>
      </c>
      <c r="P26" s="112">
        <f>'[2]111-2020 Div-Supervisión'!M14</f>
        <v>0</v>
      </c>
      <c r="Q26" s="112">
        <f>'[2]111-2020 Div-Supervisión'!N14</f>
        <v>0</v>
      </c>
      <c r="R26" s="115"/>
      <c r="S26" s="115"/>
      <c r="T26" s="129"/>
      <c r="U26" s="115"/>
    </row>
    <row r="27" spans="2:21" s="117" customFormat="1" ht="132" x14ac:dyDescent="0.2">
      <c r="B27" s="131" t="s">
        <v>1355</v>
      </c>
      <c r="C27" s="127">
        <v>43948</v>
      </c>
      <c r="D27" s="125" t="s">
        <v>1144</v>
      </c>
      <c r="E27" s="126" t="s">
        <v>1360</v>
      </c>
      <c r="F27" s="126" t="s">
        <v>1365</v>
      </c>
      <c r="G27" s="126" t="s">
        <v>1353</v>
      </c>
      <c r="H27" s="127">
        <f>'[2]111-2020 Div-Supervisión'!E15</f>
        <v>0</v>
      </c>
      <c r="I27" s="113" t="s">
        <v>1347</v>
      </c>
      <c r="J27" s="128" t="s">
        <v>772</v>
      </c>
      <c r="K27" s="130"/>
      <c r="L27" s="123"/>
      <c r="M27" s="129"/>
      <c r="N27" s="113" t="s">
        <v>1403</v>
      </c>
      <c r="O27" s="161">
        <f>'[2]111-2020 Div-Supervisión'!L15</f>
        <v>0</v>
      </c>
      <c r="P27" s="126">
        <f>'[2]111-2020 Div-Supervisión'!M15</f>
        <v>0</v>
      </c>
      <c r="Q27" s="126">
        <f>'[2]111-2020 Div-Supervisión'!N15</f>
        <v>0</v>
      </c>
      <c r="R27" s="115"/>
      <c r="S27" s="115"/>
      <c r="T27" s="129"/>
      <c r="U27" s="115"/>
    </row>
    <row r="28" spans="2:21" s="117" customFormat="1" ht="132" x14ac:dyDescent="0.2">
      <c r="B28" s="124" t="s">
        <v>1135</v>
      </c>
      <c r="C28" s="110">
        <v>44162</v>
      </c>
      <c r="D28" s="125" t="s">
        <v>1144</v>
      </c>
      <c r="E28" s="112" t="s">
        <v>1160</v>
      </c>
      <c r="F28" s="112" t="s">
        <v>1231</v>
      </c>
      <c r="G28" s="112" t="s">
        <v>1291</v>
      </c>
      <c r="H28" s="110">
        <f>'[2]504-2020 Maule '!E14</f>
        <v>0</v>
      </c>
      <c r="I28" s="113" t="s">
        <v>250</v>
      </c>
      <c r="J28" s="113" t="s">
        <v>772</v>
      </c>
      <c r="K28" s="112">
        <f>'[2]504-2020 Maule '!H14</f>
        <v>0</v>
      </c>
      <c r="L28" s="123"/>
      <c r="M28" s="129">
        <v>44620</v>
      </c>
      <c r="N28" s="113" t="s">
        <v>1405</v>
      </c>
      <c r="O28" s="161">
        <f>'[2]504-2020 Maule '!L14</f>
        <v>0</v>
      </c>
      <c r="P28" s="112">
        <f>'[2]504-2020 Maule '!M14</f>
        <v>0</v>
      </c>
      <c r="Q28" s="112">
        <f>'[2]504-2020 Maule '!N14</f>
        <v>0</v>
      </c>
      <c r="R28" s="115"/>
      <c r="S28" s="115"/>
      <c r="T28" s="129"/>
      <c r="U28" s="115"/>
    </row>
    <row r="29" spans="2:21" s="117" customFormat="1" ht="156" x14ac:dyDescent="0.2">
      <c r="B29" s="131" t="s">
        <v>1135</v>
      </c>
      <c r="C29" s="127">
        <v>44162</v>
      </c>
      <c r="D29" s="125" t="s">
        <v>1144</v>
      </c>
      <c r="E29" s="126" t="s">
        <v>1161</v>
      </c>
      <c r="F29" s="126" t="s">
        <v>1232</v>
      </c>
      <c r="G29" s="126" t="s">
        <v>1292</v>
      </c>
      <c r="H29" s="127">
        <f>'[2]504-2020 Maule '!E15</f>
        <v>0</v>
      </c>
      <c r="I29" s="113" t="s">
        <v>250</v>
      </c>
      <c r="J29" s="128" t="s">
        <v>772</v>
      </c>
      <c r="K29" s="126">
        <f>'[2]504-2020 Maule '!H15</f>
        <v>0</v>
      </c>
      <c r="L29" s="123"/>
      <c r="M29" s="129">
        <v>44620</v>
      </c>
      <c r="N29" s="113" t="s">
        <v>1405</v>
      </c>
      <c r="O29" s="161">
        <f>'[2]504-2020 Maule '!L15</f>
        <v>0</v>
      </c>
      <c r="P29" s="126">
        <f>'[2]504-2020 Maule '!M15</f>
        <v>0</v>
      </c>
      <c r="Q29" s="126">
        <f>'[2]504-2020 Maule '!N15</f>
        <v>0</v>
      </c>
      <c r="R29" s="115"/>
      <c r="S29" s="115"/>
      <c r="T29" s="129"/>
      <c r="U29" s="115"/>
    </row>
    <row r="30" spans="2:21" s="117" customFormat="1" ht="240" x14ac:dyDescent="0.2">
      <c r="B30" s="124" t="s">
        <v>1135</v>
      </c>
      <c r="C30" s="110">
        <v>44162</v>
      </c>
      <c r="D30" s="125" t="s">
        <v>1144</v>
      </c>
      <c r="E30" s="112" t="s">
        <v>1162</v>
      </c>
      <c r="F30" s="112" t="s">
        <v>1233</v>
      </c>
      <c r="G30" s="112" t="s">
        <v>1293</v>
      </c>
      <c r="H30" s="110">
        <f>'[2]504-2020 Maule '!E16</f>
        <v>0</v>
      </c>
      <c r="I30" s="113" t="s">
        <v>250</v>
      </c>
      <c r="J30" s="113" t="s">
        <v>772</v>
      </c>
      <c r="K30" s="112">
        <f>'[2]504-2020 Maule '!H16</f>
        <v>0</v>
      </c>
      <c r="L30" s="123"/>
      <c r="M30" s="129">
        <v>44620</v>
      </c>
      <c r="N30" s="113" t="s">
        <v>1405</v>
      </c>
      <c r="O30" s="161">
        <f>'[2]504-2020 Maule '!L16</f>
        <v>0</v>
      </c>
      <c r="P30" s="112">
        <f>'[2]504-2020 Maule '!M16</f>
        <v>0</v>
      </c>
      <c r="Q30" s="112">
        <f>'[2]504-2020 Maule '!N16</f>
        <v>0</v>
      </c>
      <c r="R30" s="115"/>
      <c r="S30" s="115"/>
      <c r="T30" s="129"/>
      <c r="U30" s="115"/>
    </row>
    <row r="31" spans="2:21" s="117" customFormat="1" ht="180" x14ac:dyDescent="0.2">
      <c r="B31" s="131" t="s">
        <v>1135</v>
      </c>
      <c r="C31" s="127">
        <v>44162</v>
      </c>
      <c r="D31" s="125" t="s">
        <v>1144</v>
      </c>
      <c r="E31" s="126" t="s">
        <v>1163</v>
      </c>
      <c r="F31" s="126" t="s">
        <v>1234</v>
      </c>
      <c r="G31" s="126" t="s">
        <v>1294</v>
      </c>
      <c r="H31" s="127">
        <f>'[2]504-2020 Maule '!E17</f>
        <v>0</v>
      </c>
      <c r="I31" s="113" t="s">
        <v>250</v>
      </c>
      <c r="J31" s="128" t="s">
        <v>772</v>
      </c>
      <c r="K31" s="126">
        <f>'[2]504-2020 Maule '!H17</f>
        <v>0</v>
      </c>
      <c r="L31" s="123"/>
      <c r="M31" s="129">
        <v>44620</v>
      </c>
      <c r="N31" s="113" t="s">
        <v>1405</v>
      </c>
      <c r="O31" s="161">
        <f>'[2]504-2020 Maule '!L17</f>
        <v>0</v>
      </c>
      <c r="P31" s="126">
        <f>'[2]504-2020 Maule '!M17</f>
        <v>0</v>
      </c>
      <c r="Q31" s="126">
        <f>'[2]504-2020 Maule '!N17</f>
        <v>0</v>
      </c>
      <c r="R31" s="115"/>
      <c r="S31" s="115"/>
      <c r="T31" s="129"/>
      <c r="U31" s="115"/>
    </row>
    <row r="32" spans="2:21" s="117" customFormat="1" ht="180" x14ac:dyDescent="0.2">
      <c r="B32" s="124" t="s">
        <v>1135</v>
      </c>
      <c r="C32" s="110">
        <v>44162</v>
      </c>
      <c r="D32" s="125" t="s">
        <v>1144</v>
      </c>
      <c r="E32" s="112" t="s">
        <v>1164</v>
      </c>
      <c r="F32" s="112" t="s">
        <v>1235</v>
      </c>
      <c r="G32" s="112" t="s">
        <v>1294</v>
      </c>
      <c r="H32" s="110">
        <f>'[2]504-2020 Maule '!E18</f>
        <v>0</v>
      </c>
      <c r="I32" s="113" t="s">
        <v>250</v>
      </c>
      <c r="J32" s="113" t="s">
        <v>772</v>
      </c>
      <c r="K32" s="112">
        <f>'[2]504-2020 Maule '!H18</f>
        <v>0</v>
      </c>
      <c r="L32" s="123"/>
      <c r="M32" s="129">
        <v>44620</v>
      </c>
      <c r="N32" s="113" t="s">
        <v>1405</v>
      </c>
      <c r="O32" s="161">
        <f>'[2]504-2020 Maule '!L18</f>
        <v>0</v>
      </c>
      <c r="P32" s="112">
        <f>'[2]504-2020 Maule '!M18</f>
        <v>0</v>
      </c>
      <c r="Q32" s="112">
        <f>'[2]504-2020 Maule '!N18</f>
        <v>0</v>
      </c>
      <c r="R32" s="115"/>
      <c r="S32" s="115"/>
      <c r="T32" s="129"/>
      <c r="U32" s="115"/>
    </row>
    <row r="33" spans="2:21" s="117" customFormat="1" ht="192" x14ac:dyDescent="0.2">
      <c r="B33" s="131" t="s">
        <v>1136</v>
      </c>
      <c r="C33" s="127">
        <v>44195</v>
      </c>
      <c r="D33" s="125" t="s">
        <v>1144</v>
      </c>
      <c r="E33" s="126" t="s">
        <v>1165</v>
      </c>
      <c r="F33" s="126" t="s">
        <v>1236</v>
      </c>
      <c r="G33" s="126" t="s">
        <v>1295</v>
      </c>
      <c r="H33" s="127">
        <f>'[2]511-2020 Div-AdmFinanzas '!E14</f>
        <v>0</v>
      </c>
      <c r="I33" s="113" t="s">
        <v>1347</v>
      </c>
      <c r="J33" s="128" t="s">
        <v>772</v>
      </c>
      <c r="K33" s="126">
        <f>'[2]511-2020 Div-AdmFinanzas '!H14</f>
        <v>0</v>
      </c>
      <c r="L33" s="123"/>
      <c r="M33" s="129">
        <v>44742</v>
      </c>
      <c r="N33" s="113" t="s">
        <v>1406</v>
      </c>
      <c r="O33" s="161">
        <f>'[2]511-2020 Div-AdmFinanzas '!L14</f>
        <v>0</v>
      </c>
      <c r="P33" s="126">
        <f>'[2]511-2020 Div-AdmFinanzas '!M14</f>
        <v>0</v>
      </c>
      <c r="Q33" s="126">
        <f>'[2]511-2020 Div-AdmFinanzas '!N14</f>
        <v>0</v>
      </c>
      <c r="R33" s="115"/>
      <c r="S33" s="115"/>
      <c r="T33" s="129"/>
      <c r="U33" s="115"/>
    </row>
    <row r="34" spans="2:21" s="117" customFormat="1" ht="108" x14ac:dyDescent="0.2">
      <c r="B34" s="124" t="s">
        <v>1136</v>
      </c>
      <c r="C34" s="110">
        <v>44195</v>
      </c>
      <c r="D34" s="125" t="s">
        <v>1144</v>
      </c>
      <c r="E34" s="112" t="s">
        <v>1166</v>
      </c>
      <c r="F34" s="112" t="s">
        <v>1237</v>
      </c>
      <c r="G34" s="112" t="s">
        <v>1296</v>
      </c>
      <c r="H34" s="110">
        <f>'[2]511-2020 Div-AdmFinanzas '!E15</f>
        <v>0</v>
      </c>
      <c r="I34" s="113" t="s">
        <v>1347</v>
      </c>
      <c r="J34" s="113" t="s">
        <v>772</v>
      </c>
      <c r="K34" s="112">
        <f>'[2]511-2020 Div-AdmFinanzas '!H15</f>
        <v>0</v>
      </c>
      <c r="L34" s="123"/>
      <c r="M34" s="129">
        <v>44742</v>
      </c>
      <c r="N34" s="113" t="s">
        <v>1406</v>
      </c>
      <c r="O34" s="161">
        <f>'[2]511-2020 Div-AdmFinanzas '!L15</f>
        <v>0</v>
      </c>
      <c r="P34" s="112">
        <f>'[2]511-2020 Div-AdmFinanzas '!M15</f>
        <v>0</v>
      </c>
      <c r="Q34" s="112">
        <f>'[2]511-2020 Div-AdmFinanzas '!N15</f>
        <v>0</v>
      </c>
      <c r="R34" s="115"/>
      <c r="S34" s="115"/>
      <c r="T34" s="129"/>
      <c r="U34" s="115"/>
    </row>
    <row r="35" spans="2:21" s="117" customFormat="1" ht="204" x14ac:dyDescent="0.2">
      <c r="B35" s="131" t="s">
        <v>1137</v>
      </c>
      <c r="C35" s="127">
        <v>44239</v>
      </c>
      <c r="D35" s="125" t="s">
        <v>1144</v>
      </c>
      <c r="E35" s="126" t="s">
        <v>1167</v>
      </c>
      <c r="F35" s="126" t="s">
        <v>1238</v>
      </c>
      <c r="G35" s="126" t="s">
        <v>1297</v>
      </c>
      <c r="H35" s="127">
        <f>'[2]580-2020 Los Rios '!E14</f>
        <v>0</v>
      </c>
      <c r="I35" s="113" t="s">
        <v>1374</v>
      </c>
      <c r="J35" s="128" t="s">
        <v>772</v>
      </c>
      <c r="K35" s="130"/>
      <c r="L35" s="123"/>
      <c r="M35" s="129"/>
      <c r="N35" s="113" t="s">
        <v>1343</v>
      </c>
      <c r="O35" s="161">
        <f>'[2]580-2020 Los Rios '!L14</f>
        <v>0</v>
      </c>
      <c r="P35" s="126">
        <f>'[2]580-2020 Los Rios '!M14</f>
        <v>0</v>
      </c>
      <c r="Q35" s="126">
        <f>'[2]580-2020 Los Rios '!N14</f>
        <v>0</v>
      </c>
      <c r="R35" s="115"/>
      <c r="S35" s="115"/>
      <c r="T35" s="129"/>
      <c r="U35" s="115"/>
    </row>
    <row r="36" spans="2:21" s="117" customFormat="1" ht="108" x14ac:dyDescent="0.2">
      <c r="B36" s="124" t="s">
        <v>1137</v>
      </c>
      <c r="C36" s="110">
        <v>44239</v>
      </c>
      <c r="D36" s="125" t="s">
        <v>1144</v>
      </c>
      <c r="E36" s="112" t="s">
        <v>1168</v>
      </c>
      <c r="F36" s="112" t="s">
        <v>1239</v>
      </c>
      <c r="G36" s="112" t="s">
        <v>1298</v>
      </c>
      <c r="H36" s="110">
        <f>'[2]580-2020 Los Rios '!E15</f>
        <v>0</v>
      </c>
      <c r="I36" s="113" t="s">
        <v>1374</v>
      </c>
      <c r="J36" s="113" t="s">
        <v>772</v>
      </c>
      <c r="K36" s="130"/>
      <c r="L36" s="123"/>
      <c r="M36" s="129"/>
      <c r="N36" s="113" t="s">
        <v>1343</v>
      </c>
      <c r="O36" s="161">
        <f>'[2]580-2020 Los Rios '!L15</f>
        <v>0</v>
      </c>
      <c r="P36" s="112">
        <f>'[2]580-2020 Los Rios '!M15</f>
        <v>0</v>
      </c>
      <c r="Q36" s="112">
        <f>'[2]580-2020 Los Rios '!N15</f>
        <v>0</v>
      </c>
      <c r="R36" s="115"/>
      <c r="S36" s="115"/>
      <c r="T36" s="129"/>
      <c r="U36" s="115"/>
    </row>
    <row r="37" spans="2:21" s="117" customFormat="1" ht="252" x14ac:dyDescent="0.2">
      <c r="B37" s="131" t="s">
        <v>1137</v>
      </c>
      <c r="C37" s="127">
        <v>44239</v>
      </c>
      <c r="D37" s="125" t="s">
        <v>1144</v>
      </c>
      <c r="E37" s="126" t="s">
        <v>1169</v>
      </c>
      <c r="F37" s="126" t="s">
        <v>1240</v>
      </c>
      <c r="G37" s="126" t="s">
        <v>1299</v>
      </c>
      <c r="H37" s="127">
        <f>'[2]580-2020 Div-Supervisón'!E14</f>
        <v>0</v>
      </c>
      <c r="I37" s="113" t="s">
        <v>1374</v>
      </c>
      <c r="J37" s="128" t="s">
        <v>772</v>
      </c>
      <c r="K37" s="126">
        <f>'[2]580-2020 Div-Supervisón'!H14</f>
        <v>0</v>
      </c>
      <c r="L37" s="123"/>
      <c r="M37" s="129">
        <v>44620</v>
      </c>
      <c r="N37" s="113" t="s">
        <v>1403</v>
      </c>
      <c r="O37" s="161">
        <f>'[2]580-2020 Div-Supervisón'!L14</f>
        <v>0</v>
      </c>
      <c r="P37" s="126">
        <f>'[2]580-2020 Div-Supervisón'!M14</f>
        <v>0</v>
      </c>
      <c r="Q37" s="126">
        <f>'[2]580-2020 Div-Supervisón'!N14</f>
        <v>0</v>
      </c>
      <c r="R37" s="115"/>
      <c r="S37" s="115"/>
      <c r="T37" s="129"/>
      <c r="U37" s="115"/>
    </row>
    <row r="38" spans="2:21" s="117" customFormat="1" ht="192" x14ac:dyDescent="0.2">
      <c r="B38" s="124" t="s">
        <v>1138</v>
      </c>
      <c r="C38" s="110">
        <v>44286</v>
      </c>
      <c r="D38" s="125" t="s">
        <v>1144</v>
      </c>
      <c r="E38" s="112" t="s">
        <v>1170</v>
      </c>
      <c r="F38" s="112" t="s">
        <v>1241</v>
      </c>
      <c r="G38" s="112" t="s">
        <v>1300</v>
      </c>
      <c r="H38" s="110">
        <f>'[2]008-2021 Magallanes'!E14</f>
        <v>0</v>
      </c>
      <c r="I38" s="113" t="s">
        <v>1376</v>
      </c>
      <c r="J38" s="113" t="s">
        <v>772</v>
      </c>
      <c r="K38" s="112">
        <f>'[2]008-2021 Magallanes'!H14</f>
        <v>0</v>
      </c>
      <c r="L38" s="123"/>
      <c r="M38" s="129">
        <v>44651</v>
      </c>
      <c r="N38" s="113" t="s">
        <v>1407</v>
      </c>
      <c r="O38" s="161">
        <f>'[2]008-2021 Magallanes'!L14</f>
        <v>0</v>
      </c>
      <c r="P38" s="112">
        <f>'[2]008-2021 Magallanes'!M14</f>
        <v>0</v>
      </c>
      <c r="Q38" s="112">
        <f>'[2]008-2021 Magallanes'!N14</f>
        <v>0</v>
      </c>
      <c r="R38" s="115"/>
      <c r="S38" s="115"/>
      <c r="T38" s="129"/>
      <c r="U38" s="115"/>
    </row>
    <row r="39" spans="2:21" s="117" customFormat="1" ht="216" x14ac:dyDescent="0.2">
      <c r="B39" s="131" t="s">
        <v>1138</v>
      </c>
      <c r="C39" s="127">
        <v>44286</v>
      </c>
      <c r="D39" s="125" t="s">
        <v>1144</v>
      </c>
      <c r="E39" s="126" t="s">
        <v>1171</v>
      </c>
      <c r="F39" s="126" t="s">
        <v>1242</v>
      </c>
      <c r="G39" s="126" t="s">
        <v>1301</v>
      </c>
      <c r="H39" s="127">
        <f>'[2]008-2021 Magallanes'!E15</f>
        <v>0</v>
      </c>
      <c r="I39" s="113" t="s">
        <v>1376</v>
      </c>
      <c r="J39" s="128" t="s">
        <v>772</v>
      </c>
      <c r="K39" s="126">
        <f>'[2]008-2021 Magallanes'!H15</f>
        <v>0</v>
      </c>
      <c r="L39" s="123"/>
      <c r="M39" s="129">
        <v>44651</v>
      </c>
      <c r="N39" s="113" t="s">
        <v>1407</v>
      </c>
      <c r="O39" s="161">
        <f>'[2]008-2021 Magallanes'!L15</f>
        <v>0</v>
      </c>
      <c r="P39" s="126">
        <f>'[2]008-2021 Magallanes'!M15</f>
        <v>0</v>
      </c>
      <c r="Q39" s="126">
        <f>'[2]008-2021 Magallanes'!N15</f>
        <v>0</v>
      </c>
      <c r="R39" s="115"/>
      <c r="S39" s="115"/>
      <c r="T39" s="129"/>
      <c r="U39" s="115"/>
    </row>
    <row r="40" spans="2:21" s="117" customFormat="1" ht="96" x14ac:dyDescent="0.2">
      <c r="B40" s="124" t="s">
        <v>1138</v>
      </c>
      <c r="C40" s="110">
        <v>44286</v>
      </c>
      <c r="D40" s="125" t="s">
        <v>1144</v>
      </c>
      <c r="E40" s="112" t="s">
        <v>1172</v>
      </c>
      <c r="F40" s="112" t="s">
        <v>1243</v>
      </c>
      <c r="G40" s="112" t="s">
        <v>1302</v>
      </c>
      <c r="H40" s="110">
        <f>'[2]008-2021 Magallanes'!E16</f>
        <v>0</v>
      </c>
      <c r="I40" s="113" t="s">
        <v>1376</v>
      </c>
      <c r="J40" s="113" t="s">
        <v>772</v>
      </c>
      <c r="K40" s="112">
        <f>'[2]008-2021 Magallanes'!H16</f>
        <v>0</v>
      </c>
      <c r="L40" s="123"/>
      <c r="M40" s="129">
        <v>44651</v>
      </c>
      <c r="N40" s="113" t="s">
        <v>1407</v>
      </c>
      <c r="O40" s="161">
        <f>'[2]008-2021 Magallanes'!L16</f>
        <v>0</v>
      </c>
      <c r="P40" s="112">
        <f>'[2]008-2021 Magallanes'!M16</f>
        <v>0</v>
      </c>
      <c r="Q40" s="112">
        <f>'[2]008-2021 Magallanes'!N16</f>
        <v>0</v>
      </c>
      <c r="R40" s="115"/>
      <c r="S40" s="115"/>
      <c r="T40" s="129"/>
      <c r="U40" s="115"/>
    </row>
    <row r="41" spans="2:21" s="117" customFormat="1" ht="228" x14ac:dyDescent="0.2">
      <c r="B41" s="131" t="s">
        <v>1139</v>
      </c>
      <c r="C41" s="127">
        <v>44292</v>
      </c>
      <c r="D41" s="125" t="s">
        <v>1144</v>
      </c>
      <c r="E41" s="126" t="s">
        <v>1173</v>
      </c>
      <c r="F41" s="126" t="s">
        <v>1244</v>
      </c>
      <c r="G41" s="126" t="s">
        <v>1303</v>
      </c>
      <c r="H41" s="127">
        <f>'[2]833-2020 O''Higgins'!E14</f>
        <v>0</v>
      </c>
      <c r="I41" s="113" t="s">
        <v>1375</v>
      </c>
      <c r="J41" s="128" t="s">
        <v>772</v>
      </c>
      <c r="K41" s="126">
        <f>'[2]833-2020 O''Higgins'!H14</f>
        <v>0</v>
      </c>
      <c r="L41" s="123"/>
      <c r="M41" s="129">
        <v>44651</v>
      </c>
      <c r="N41" s="113" t="s">
        <v>1404</v>
      </c>
      <c r="O41" s="161">
        <f>'[2]833-2020 O''Higgins'!L14</f>
        <v>0</v>
      </c>
      <c r="P41" s="126">
        <f>'[2]833-2020 O''Higgins'!M14</f>
        <v>0</v>
      </c>
      <c r="Q41" s="126">
        <f>'[2]833-2020 O''Higgins'!N14</f>
        <v>0</v>
      </c>
      <c r="R41" s="115"/>
      <c r="S41" s="115"/>
      <c r="T41" s="129"/>
      <c r="U41" s="115"/>
    </row>
    <row r="42" spans="2:21" s="117" customFormat="1" ht="84" x14ac:dyDescent="0.2">
      <c r="B42" s="124" t="s">
        <v>1140</v>
      </c>
      <c r="C42" s="110">
        <v>44292</v>
      </c>
      <c r="D42" s="125" t="s">
        <v>1144</v>
      </c>
      <c r="E42" s="112" t="s">
        <v>1174</v>
      </c>
      <c r="F42" s="112" t="s">
        <v>1245</v>
      </c>
      <c r="G42" s="112" t="s">
        <v>1304</v>
      </c>
      <c r="H42" s="110">
        <v>44382</v>
      </c>
      <c r="I42" s="113" t="s">
        <v>1377</v>
      </c>
      <c r="J42" s="113" t="s">
        <v>772</v>
      </c>
      <c r="K42" s="130"/>
      <c r="L42" s="123"/>
      <c r="M42" s="129"/>
      <c r="N42" s="113" t="s">
        <v>1408</v>
      </c>
      <c r="O42" s="161">
        <f>'[2]462-2020 Div-PERSONAS'!L14</f>
        <v>0</v>
      </c>
      <c r="P42" s="112">
        <f>'[2]462-2020 Div-PERSONAS'!M14</f>
        <v>0</v>
      </c>
      <c r="Q42" s="112">
        <f>'[2]462-2020 Div-PERSONAS'!N14</f>
        <v>0</v>
      </c>
      <c r="R42" s="115"/>
      <c r="S42" s="115"/>
      <c r="T42" s="129"/>
      <c r="U42" s="115"/>
    </row>
    <row r="43" spans="2:21" s="117" customFormat="1" ht="132" x14ac:dyDescent="0.2">
      <c r="B43" s="131" t="s">
        <v>1140</v>
      </c>
      <c r="C43" s="127">
        <v>44292</v>
      </c>
      <c r="D43" s="125" t="s">
        <v>1144</v>
      </c>
      <c r="E43" s="126" t="s">
        <v>1175</v>
      </c>
      <c r="F43" s="126" t="s">
        <v>1246</v>
      </c>
      <c r="G43" s="126" t="s">
        <v>1305</v>
      </c>
      <c r="H43" s="127">
        <v>44382</v>
      </c>
      <c r="I43" s="113" t="s">
        <v>1373</v>
      </c>
      <c r="J43" s="128" t="s">
        <v>772</v>
      </c>
      <c r="K43" s="126">
        <f>'[2]462-2020 Valparaiso'!H14</f>
        <v>0</v>
      </c>
      <c r="L43" s="123"/>
      <c r="M43" s="129">
        <v>44651</v>
      </c>
      <c r="N43" s="113" t="s">
        <v>1401</v>
      </c>
      <c r="O43" s="161">
        <f>'[2]462-2020 Valparaiso'!L14</f>
        <v>0</v>
      </c>
      <c r="P43" s="126">
        <f>'[2]462-2020 Valparaiso'!M14</f>
        <v>0</v>
      </c>
      <c r="Q43" s="126">
        <f>'[2]462-2020 Valparaiso'!N14</f>
        <v>0</v>
      </c>
      <c r="R43" s="115"/>
      <c r="S43" s="115"/>
      <c r="T43" s="129"/>
      <c r="U43" s="115"/>
    </row>
    <row r="44" spans="2:21" s="117" customFormat="1" ht="132" x14ac:dyDescent="0.2">
      <c r="B44" s="124" t="s">
        <v>1140</v>
      </c>
      <c r="C44" s="110">
        <v>44292</v>
      </c>
      <c r="D44" s="125" t="s">
        <v>1144</v>
      </c>
      <c r="E44" s="112" t="s">
        <v>1176</v>
      </c>
      <c r="F44" s="112" t="s">
        <v>1247</v>
      </c>
      <c r="G44" s="112" t="s">
        <v>1306</v>
      </c>
      <c r="H44" s="110">
        <v>44382</v>
      </c>
      <c r="I44" s="113" t="s">
        <v>1373</v>
      </c>
      <c r="J44" s="113" t="s">
        <v>772</v>
      </c>
      <c r="K44" s="130"/>
      <c r="L44" s="123"/>
      <c r="M44" s="129"/>
      <c r="N44" s="113" t="s">
        <v>1401</v>
      </c>
      <c r="O44" s="161">
        <f>'[2]462-2020 Valparaiso'!L15</f>
        <v>0</v>
      </c>
      <c r="P44" s="112">
        <f>'[2]462-2020 Valparaiso'!M15</f>
        <v>0</v>
      </c>
      <c r="Q44" s="112">
        <f>'[2]462-2020 Valparaiso'!N15</f>
        <v>0</v>
      </c>
      <c r="R44" s="115"/>
      <c r="S44" s="115"/>
      <c r="T44" s="129"/>
      <c r="U44" s="115"/>
    </row>
    <row r="45" spans="2:21" s="117" customFormat="1" ht="240" x14ac:dyDescent="0.2">
      <c r="B45" s="131" t="s">
        <v>1140</v>
      </c>
      <c r="C45" s="127">
        <v>44292</v>
      </c>
      <c r="D45" s="125" t="s">
        <v>1144</v>
      </c>
      <c r="E45" s="126" t="s">
        <v>1177</v>
      </c>
      <c r="F45" s="126" t="s">
        <v>1248</v>
      </c>
      <c r="G45" s="126" t="s">
        <v>1307</v>
      </c>
      <c r="H45" s="127">
        <v>44382</v>
      </c>
      <c r="I45" s="113" t="s">
        <v>1373</v>
      </c>
      <c r="J45" s="128" t="s">
        <v>772</v>
      </c>
      <c r="K45" s="130"/>
      <c r="L45" s="123"/>
      <c r="M45" s="129"/>
      <c r="N45" s="113" t="s">
        <v>1401</v>
      </c>
      <c r="O45" s="161">
        <f>'[2]462-2020 Valparaiso'!L16</f>
        <v>0</v>
      </c>
      <c r="P45" s="126">
        <f>'[2]462-2020 Valparaiso'!M16</f>
        <v>0</v>
      </c>
      <c r="Q45" s="126">
        <f>'[2]462-2020 Valparaiso'!N16</f>
        <v>0</v>
      </c>
      <c r="R45" s="115"/>
      <c r="S45" s="115"/>
      <c r="T45" s="129"/>
      <c r="U45" s="115"/>
    </row>
    <row r="46" spans="2:21" s="117" customFormat="1" ht="132" x14ac:dyDescent="0.2">
      <c r="B46" s="124" t="s">
        <v>1140</v>
      </c>
      <c r="C46" s="110">
        <v>44292</v>
      </c>
      <c r="D46" s="125" t="s">
        <v>1144</v>
      </c>
      <c r="E46" s="112" t="s">
        <v>1178</v>
      </c>
      <c r="F46" s="112" t="s">
        <v>1249</v>
      </c>
      <c r="G46" s="112" t="s">
        <v>1308</v>
      </c>
      <c r="H46" s="110">
        <v>44382</v>
      </c>
      <c r="I46" s="113" t="s">
        <v>1373</v>
      </c>
      <c r="J46" s="113" t="s">
        <v>771</v>
      </c>
      <c r="K46" s="130"/>
      <c r="L46" s="123"/>
      <c r="M46" s="129"/>
      <c r="N46" s="113" t="s">
        <v>1401</v>
      </c>
      <c r="O46" s="161">
        <f>'[2]462-2020 Valparaiso'!L17</f>
        <v>0</v>
      </c>
      <c r="P46" s="112">
        <f>'[2]462-2020 Valparaiso'!M17</f>
        <v>0</v>
      </c>
      <c r="Q46" s="112">
        <f>'[2]462-2020 Valparaiso'!N17</f>
        <v>0</v>
      </c>
      <c r="R46" s="115"/>
      <c r="S46" s="115"/>
      <c r="T46" s="129"/>
      <c r="U46" s="115"/>
    </row>
    <row r="47" spans="2:21" s="117" customFormat="1" ht="132" x14ac:dyDescent="0.2">
      <c r="B47" s="131" t="s">
        <v>1140</v>
      </c>
      <c r="C47" s="127">
        <v>44292</v>
      </c>
      <c r="D47" s="125" t="s">
        <v>1144</v>
      </c>
      <c r="E47" s="126" t="s">
        <v>1179</v>
      </c>
      <c r="F47" s="126" t="s">
        <v>1250</v>
      </c>
      <c r="G47" s="126" t="s">
        <v>1309</v>
      </c>
      <c r="H47" s="127">
        <v>44382</v>
      </c>
      <c r="I47" s="113" t="s">
        <v>1373</v>
      </c>
      <c r="J47" s="128" t="s">
        <v>772</v>
      </c>
      <c r="K47" s="130"/>
      <c r="L47" s="123"/>
      <c r="M47" s="129"/>
      <c r="N47" s="113" t="s">
        <v>1401</v>
      </c>
      <c r="O47" s="161">
        <f>'[2]462-2020 Valparaiso'!L18</f>
        <v>0</v>
      </c>
      <c r="P47" s="126">
        <f>'[2]462-2020 Valparaiso'!M18</f>
        <v>0</v>
      </c>
      <c r="Q47" s="126">
        <f>'[2]462-2020 Valparaiso'!N18</f>
        <v>0</v>
      </c>
      <c r="R47" s="115"/>
      <c r="S47" s="115"/>
      <c r="T47" s="129"/>
      <c r="U47" s="115"/>
    </row>
    <row r="48" spans="2:21" s="117" customFormat="1" ht="180" x14ac:dyDescent="0.2">
      <c r="B48" s="124" t="s">
        <v>1140</v>
      </c>
      <c r="C48" s="110">
        <v>44292</v>
      </c>
      <c r="D48" s="125" t="s">
        <v>1144</v>
      </c>
      <c r="E48" s="112" t="s">
        <v>1180</v>
      </c>
      <c r="F48" s="112" t="s">
        <v>1251</v>
      </c>
      <c r="G48" s="112" t="s">
        <v>1310</v>
      </c>
      <c r="H48" s="110">
        <v>44382</v>
      </c>
      <c r="I48" s="113" t="s">
        <v>1373</v>
      </c>
      <c r="J48" s="113" t="s">
        <v>772</v>
      </c>
      <c r="K48" s="112">
        <f>'[2]462-2020 Valparaiso'!H19</f>
        <v>0</v>
      </c>
      <c r="L48" s="123"/>
      <c r="M48" s="129"/>
      <c r="N48" s="113" t="s">
        <v>1401</v>
      </c>
      <c r="O48" s="161">
        <f>'[2]462-2020 Valparaiso'!L19</f>
        <v>0</v>
      </c>
      <c r="P48" s="112">
        <f>'[2]462-2020 Valparaiso'!M19</f>
        <v>0</v>
      </c>
      <c r="Q48" s="112">
        <f>'[2]462-2020 Valparaiso'!N19</f>
        <v>0</v>
      </c>
      <c r="R48" s="115"/>
      <c r="S48" s="115"/>
      <c r="T48" s="129"/>
      <c r="U48" s="115"/>
    </row>
    <row r="49" spans="2:21" s="117" customFormat="1" ht="144" x14ac:dyDescent="0.2">
      <c r="B49" s="131" t="s">
        <v>1140</v>
      </c>
      <c r="C49" s="127">
        <v>44292</v>
      </c>
      <c r="D49" s="125" t="s">
        <v>1144</v>
      </c>
      <c r="E49" s="126" t="s">
        <v>1181</v>
      </c>
      <c r="F49" s="126" t="s">
        <v>1252</v>
      </c>
      <c r="G49" s="126" t="s">
        <v>1311</v>
      </c>
      <c r="H49" s="127">
        <f>'[2]462-2020 Div-AdmFinanzas'!E14</f>
        <v>0</v>
      </c>
      <c r="I49" s="113" t="s">
        <v>1347</v>
      </c>
      <c r="J49" s="128" t="s">
        <v>772</v>
      </c>
      <c r="K49" s="126">
        <f>'[2]462-2020 Div-AdmFinanzas'!H14</f>
        <v>0</v>
      </c>
      <c r="L49" s="123"/>
      <c r="M49" s="129">
        <v>44742</v>
      </c>
      <c r="N49" s="113" t="s">
        <v>1406</v>
      </c>
      <c r="O49" s="161">
        <f>'[2]462-2020 Div-AdmFinanzas'!L14</f>
        <v>0</v>
      </c>
      <c r="P49" s="126">
        <f>'[2]462-2020 Div-AdmFinanzas'!M14</f>
        <v>0</v>
      </c>
      <c r="Q49" s="126">
        <f>'[2]462-2020 Div-AdmFinanzas'!N14</f>
        <v>0</v>
      </c>
      <c r="R49" s="115"/>
      <c r="S49" s="115"/>
      <c r="T49" s="129"/>
      <c r="U49" s="115"/>
    </row>
    <row r="50" spans="2:21" s="117" customFormat="1" ht="96" x14ac:dyDescent="0.2">
      <c r="B50" s="124" t="s">
        <v>1141</v>
      </c>
      <c r="C50" s="110">
        <v>44314</v>
      </c>
      <c r="D50" s="125" t="s">
        <v>1144</v>
      </c>
      <c r="E50" s="112" t="s">
        <v>1182</v>
      </c>
      <c r="F50" s="112" t="s">
        <v>1253</v>
      </c>
      <c r="G50" s="112" t="s">
        <v>1312</v>
      </c>
      <c r="H50" s="110">
        <f>'[2]393-2020 DRM'!E14</f>
        <v>0</v>
      </c>
      <c r="I50" s="113" t="s">
        <v>1344</v>
      </c>
      <c r="J50" s="113" t="s">
        <v>772</v>
      </c>
      <c r="K50" s="112"/>
      <c r="L50" s="123"/>
      <c r="M50" s="129"/>
      <c r="N50" s="113" t="s">
        <v>1344</v>
      </c>
      <c r="O50" s="161">
        <f>'[2]393-2020 DRM'!L14</f>
        <v>0</v>
      </c>
      <c r="P50" s="112">
        <f>'[2]393-2020 DRM'!M14</f>
        <v>0</v>
      </c>
      <c r="Q50" s="112">
        <f>'[2]393-2020 DRM'!N14</f>
        <v>0</v>
      </c>
      <c r="R50" s="115"/>
      <c r="S50" s="115"/>
      <c r="T50" s="129"/>
      <c r="U50" s="115"/>
    </row>
    <row r="51" spans="2:21" s="117" customFormat="1" ht="324" x14ac:dyDescent="0.2">
      <c r="B51" s="131" t="s">
        <v>1141</v>
      </c>
      <c r="C51" s="127">
        <v>44314</v>
      </c>
      <c r="D51" s="125" t="s">
        <v>1144</v>
      </c>
      <c r="E51" s="126" t="s">
        <v>1183</v>
      </c>
      <c r="F51" s="126" t="s">
        <v>1254</v>
      </c>
      <c r="G51" s="126" t="s">
        <v>1313</v>
      </c>
      <c r="H51" s="127">
        <f>'[2]393-2020 DRM'!E15</f>
        <v>0</v>
      </c>
      <c r="I51" s="113" t="s">
        <v>1344</v>
      </c>
      <c r="J51" s="128" t="s">
        <v>772</v>
      </c>
      <c r="K51" s="126"/>
      <c r="L51" s="123"/>
      <c r="M51" s="129"/>
      <c r="N51" s="113" t="s">
        <v>1344</v>
      </c>
      <c r="O51" s="161">
        <f>'[2]393-2020 DRM'!L15</f>
        <v>0</v>
      </c>
      <c r="P51" s="126">
        <f>'[2]393-2020 DRM'!M15</f>
        <v>0</v>
      </c>
      <c r="Q51" s="126">
        <f>'[2]393-2020 DRM'!N15</f>
        <v>0</v>
      </c>
      <c r="R51" s="115"/>
      <c r="S51" s="115"/>
      <c r="T51" s="129"/>
      <c r="U51" s="115"/>
    </row>
    <row r="52" spans="2:21" s="117" customFormat="1" ht="409.5" x14ac:dyDescent="0.2">
      <c r="B52" s="124" t="s">
        <v>1141</v>
      </c>
      <c r="C52" s="110">
        <v>44314</v>
      </c>
      <c r="D52" s="125" t="s">
        <v>1144</v>
      </c>
      <c r="E52" s="112" t="s">
        <v>1184</v>
      </c>
      <c r="F52" s="112" t="s">
        <v>1255</v>
      </c>
      <c r="G52" s="112" t="s">
        <v>1443</v>
      </c>
      <c r="H52" s="110">
        <f>'[2]393-2020 DRM'!E16</f>
        <v>0</v>
      </c>
      <c r="I52" s="113" t="s">
        <v>1344</v>
      </c>
      <c r="J52" s="113" t="s">
        <v>772</v>
      </c>
      <c r="K52" s="112"/>
      <c r="L52" s="123"/>
      <c r="M52" s="129"/>
      <c r="N52" s="113" t="s">
        <v>1344</v>
      </c>
      <c r="O52" s="161">
        <f>'[2]393-2020 DRM'!L16</f>
        <v>0</v>
      </c>
      <c r="P52" s="112">
        <f>'[2]393-2020 DRM'!M16</f>
        <v>0</v>
      </c>
      <c r="Q52" s="112">
        <f>'[2]393-2020 DRM'!N16</f>
        <v>0</v>
      </c>
      <c r="R52" s="115"/>
      <c r="S52" s="115"/>
      <c r="T52" s="129"/>
      <c r="U52" s="115"/>
    </row>
    <row r="53" spans="2:21" s="117" customFormat="1" ht="216" x14ac:dyDescent="0.2">
      <c r="B53" s="131" t="s">
        <v>1141</v>
      </c>
      <c r="C53" s="127">
        <v>44314</v>
      </c>
      <c r="D53" s="125" t="s">
        <v>1144</v>
      </c>
      <c r="E53" s="126" t="s">
        <v>1185</v>
      </c>
      <c r="F53" s="126" t="s">
        <v>1256</v>
      </c>
      <c r="G53" s="126" t="s">
        <v>1444</v>
      </c>
      <c r="H53" s="127">
        <f>'[2]393-2020 DRM'!E17</f>
        <v>0</v>
      </c>
      <c r="I53" s="132" t="s">
        <v>1344</v>
      </c>
      <c r="J53" s="128" t="s">
        <v>772</v>
      </c>
      <c r="K53" s="126">
        <f>'[2]393-2020 DRM'!H17</f>
        <v>0</v>
      </c>
      <c r="L53" s="123"/>
      <c r="M53" s="129"/>
      <c r="N53" s="113" t="s">
        <v>1344</v>
      </c>
      <c r="O53" s="161">
        <f>'[2]393-2020 DRM'!L17</f>
        <v>0</v>
      </c>
      <c r="P53" s="126">
        <f>'[2]393-2020 DRM'!M17</f>
        <v>0</v>
      </c>
      <c r="Q53" s="126">
        <f>'[2]393-2020 DRM'!N17</f>
        <v>0</v>
      </c>
      <c r="R53" s="115"/>
      <c r="S53" s="115"/>
      <c r="T53" s="129"/>
      <c r="U53" s="115"/>
    </row>
    <row r="54" spans="2:21" s="117" customFormat="1" ht="409.5" x14ac:dyDescent="0.2">
      <c r="B54" s="124" t="s">
        <v>1141</v>
      </c>
      <c r="C54" s="110">
        <v>44314</v>
      </c>
      <c r="D54" s="125" t="s">
        <v>1144</v>
      </c>
      <c r="E54" s="112" t="s">
        <v>1186</v>
      </c>
      <c r="F54" s="112" t="s">
        <v>1445</v>
      </c>
      <c r="G54" s="112" t="s">
        <v>1314</v>
      </c>
      <c r="H54" s="110">
        <f>'[2]393-2020 DRM'!E18</f>
        <v>0</v>
      </c>
      <c r="I54" s="113" t="s">
        <v>1344</v>
      </c>
      <c r="J54" s="133" t="s">
        <v>1349</v>
      </c>
      <c r="K54" s="130"/>
      <c r="L54" s="123"/>
      <c r="M54" s="129"/>
      <c r="N54" s="113" t="s">
        <v>1344</v>
      </c>
      <c r="O54" s="161">
        <f>'[2]393-2020 DRM'!L18</f>
        <v>0</v>
      </c>
      <c r="P54" s="112">
        <f>'[2]393-2020 DRM'!M18</f>
        <v>0</v>
      </c>
      <c r="Q54" s="112">
        <f>'[2]393-2020 DRM'!N18</f>
        <v>0</v>
      </c>
      <c r="R54" s="115"/>
      <c r="S54" s="115"/>
      <c r="T54" s="129"/>
      <c r="U54" s="115"/>
    </row>
    <row r="55" spans="2:21" s="117" customFormat="1" ht="312" x14ac:dyDescent="0.2">
      <c r="B55" s="131" t="s">
        <v>1141</v>
      </c>
      <c r="C55" s="127">
        <v>44314</v>
      </c>
      <c r="D55" s="125" t="s">
        <v>1144</v>
      </c>
      <c r="E55" s="126" t="s">
        <v>1187</v>
      </c>
      <c r="F55" s="126" t="s">
        <v>1257</v>
      </c>
      <c r="G55" s="126" t="s">
        <v>1315</v>
      </c>
      <c r="H55" s="127">
        <f>'[2]393-2020 DRM'!E19</f>
        <v>0</v>
      </c>
      <c r="I55" s="113" t="s">
        <v>1344</v>
      </c>
      <c r="J55" s="134" t="s">
        <v>1349</v>
      </c>
      <c r="K55" s="130"/>
      <c r="L55" s="123"/>
      <c r="M55" s="129"/>
      <c r="N55" s="113" t="s">
        <v>1344</v>
      </c>
      <c r="O55" s="161">
        <f>'[2]393-2020 DRM'!L19</f>
        <v>0</v>
      </c>
      <c r="P55" s="126">
        <f>'[2]393-2020 DRM'!M19</f>
        <v>0</v>
      </c>
      <c r="Q55" s="126">
        <f>'[2]393-2020 DRM'!N19</f>
        <v>0</v>
      </c>
      <c r="R55" s="115"/>
      <c r="S55" s="115"/>
      <c r="T55" s="129"/>
      <c r="U55" s="115"/>
    </row>
    <row r="56" spans="2:21" s="117" customFormat="1" ht="204" x14ac:dyDescent="0.2">
      <c r="B56" s="124" t="s">
        <v>1141</v>
      </c>
      <c r="C56" s="110">
        <v>44314</v>
      </c>
      <c r="D56" s="125" t="s">
        <v>1144</v>
      </c>
      <c r="E56" s="112" t="s">
        <v>1188</v>
      </c>
      <c r="F56" s="112" t="s">
        <v>1258</v>
      </c>
      <c r="G56" s="112" t="s">
        <v>1316</v>
      </c>
      <c r="H56" s="110">
        <f>'[2]393-2020 Div-EstudioAT'!E14</f>
        <v>0</v>
      </c>
      <c r="I56" s="113" t="s">
        <v>1344</v>
      </c>
      <c r="J56" s="133" t="s">
        <v>1349</v>
      </c>
      <c r="K56" s="130"/>
      <c r="L56" s="123"/>
      <c r="M56" s="129"/>
      <c r="N56" s="113" t="s">
        <v>1402</v>
      </c>
      <c r="O56" s="161">
        <f>'[2]393-2020 Div-EstudioAT'!L14</f>
        <v>0</v>
      </c>
      <c r="P56" s="112">
        <f>'[2]393-2020 Div-EstudioAT'!M14</f>
        <v>0</v>
      </c>
      <c r="Q56" s="112">
        <f>'[2]393-2020 Div-EstudioAT'!N14</f>
        <v>0</v>
      </c>
      <c r="R56" s="115"/>
      <c r="S56" s="115"/>
      <c r="T56" s="129"/>
      <c r="U56" s="115"/>
    </row>
    <row r="57" spans="2:21" s="117" customFormat="1" ht="156" x14ac:dyDescent="0.2">
      <c r="B57" s="131" t="s">
        <v>1141</v>
      </c>
      <c r="C57" s="127">
        <v>44314</v>
      </c>
      <c r="D57" s="125" t="s">
        <v>1144</v>
      </c>
      <c r="E57" s="126" t="s">
        <v>1189</v>
      </c>
      <c r="F57" s="126" t="s">
        <v>1259</v>
      </c>
      <c r="G57" s="126" t="s">
        <v>1317</v>
      </c>
      <c r="H57" s="127">
        <f>'[2]393-2020 Div-Supervisión'!E14</f>
        <v>0</v>
      </c>
      <c r="I57" s="113" t="s">
        <v>1344</v>
      </c>
      <c r="J57" s="134" t="s">
        <v>1349</v>
      </c>
      <c r="K57" s="130"/>
      <c r="L57" s="123"/>
      <c r="M57" s="129"/>
      <c r="N57" s="113" t="s">
        <v>1403</v>
      </c>
      <c r="O57" s="161">
        <f>'[2]393-2020 Div-Supervisión'!L14</f>
        <v>0</v>
      </c>
      <c r="P57" s="126">
        <f>'[2]393-2020 Div-Supervisión'!M14</f>
        <v>0</v>
      </c>
      <c r="Q57" s="126">
        <f>'[2]393-2020 Div-Supervisión'!N14</f>
        <v>0</v>
      </c>
      <c r="R57" s="115"/>
      <c r="S57" s="115"/>
      <c r="T57" s="129"/>
      <c r="U57" s="115"/>
    </row>
    <row r="58" spans="2:21" s="117" customFormat="1" ht="156" x14ac:dyDescent="0.2">
      <c r="B58" s="124" t="s">
        <v>1142</v>
      </c>
      <c r="C58" s="110">
        <v>44280</v>
      </c>
      <c r="D58" s="125" t="s">
        <v>1144</v>
      </c>
      <c r="E58" s="112" t="s">
        <v>1190</v>
      </c>
      <c r="F58" s="112" t="s">
        <v>1446</v>
      </c>
      <c r="G58" s="112" t="s">
        <v>1447</v>
      </c>
      <c r="H58" s="110">
        <f>'[2]643-2020 Biobio'!E14</f>
        <v>0</v>
      </c>
      <c r="I58" s="113" t="s">
        <v>1378</v>
      </c>
      <c r="J58" s="133" t="s">
        <v>1349</v>
      </c>
      <c r="K58" s="112"/>
      <c r="L58" s="123"/>
      <c r="M58" s="129"/>
      <c r="N58" s="113" t="s">
        <v>1378</v>
      </c>
      <c r="O58" s="161">
        <v>0.5</v>
      </c>
      <c r="P58" s="112" t="s">
        <v>1448</v>
      </c>
      <c r="Q58" s="126">
        <f>'[2]393-2020 Div-Supervisión'!N15</f>
        <v>0</v>
      </c>
      <c r="R58" s="115"/>
      <c r="S58" s="115"/>
      <c r="T58" s="129"/>
      <c r="U58" s="115"/>
    </row>
    <row r="59" spans="2:21" s="117" customFormat="1" ht="276" x14ac:dyDescent="0.2">
      <c r="B59" s="135" t="s">
        <v>1143</v>
      </c>
      <c r="C59" s="136">
        <v>44550</v>
      </c>
      <c r="D59" s="125" t="s">
        <v>1144</v>
      </c>
      <c r="E59" s="137" t="s">
        <v>1191</v>
      </c>
      <c r="F59" s="137" t="s">
        <v>1449</v>
      </c>
      <c r="G59" s="137" t="s">
        <v>1318</v>
      </c>
      <c r="H59" s="136">
        <v>44634</v>
      </c>
      <c r="I59" s="138" t="s">
        <v>1379</v>
      </c>
      <c r="J59" s="134" t="s">
        <v>1349</v>
      </c>
      <c r="K59" s="139" t="s">
        <v>1450</v>
      </c>
      <c r="L59" s="123"/>
      <c r="M59" s="136">
        <v>44634</v>
      </c>
      <c r="N59" s="138" t="s">
        <v>1379</v>
      </c>
      <c r="O59" s="161">
        <v>0</v>
      </c>
      <c r="P59" s="140"/>
      <c r="Q59" s="141" t="s">
        <v>1409</v>
      </c>
      <c r="R59" s="115"/>
      <c r="S59" s="115"/>
      <c r="T59" s="129"/>
      <c r="U59" s="115"/>
    </row>
    <row r="60" spans="2:21" s="117" customFormat="1" ht="360" x14ac:dyDescent="0.2">
      <c r="B60" s="142" t="s">
        <v>1143</v>
      </c>
      <c r="C60" s="143">
        <v>44550</v>
      </c>
      <c r="D60" s="125" t="s">
        <v>1144</v>
      </c>
      <c r="E60" s="139" t="s">
        <v>1192</v>
      </c>
      <c r="F60" s="139" t="s">
        <v>1260</v>
      </c>
      <c r="G60" s="139" t="s">
        <v>1319</v>
      </c>
      <c r="H60" s="143">
        <v>44634</v>
      </c>
      <c r="I60" s="138" t="s">
        <v>1379</v>
      </c>
      <c r="J60" s="133" t="s">
        <v>1349</v>
      </c>
      <c r="K60" s="139" t="s">
        <v>1451</v>
      </c>
      <c r="L60" s="123"/>
      <c r="M60" s="143">
        <v>44634</v>
      </c>
      <c r="N60" s="138" t="s">
        <v>1379</v>
      </c>
      <c r="O60" s="161">
        <v>0</v>
      </c>
      <c r="P60" s="140"/>
      <c r="Q60" s="141" t="s">
        <v>1409</v>
      </c>
      <c r="R60" s="115"/>
      <c r="S60" s="115"/>
      <c r="T60" s="129"/>
      <c r="U60" s="115"/>
    </row>
    <row r="61" spans="2:21" s="117" customFormat="1" ht="348" x14ac:dyDescent="0.2">
      <c r="B61" s="144" t="s">
        <v>1143</v>
      </c>
      <c r="C61" s="145">
        <v>44550</v>
      </c>
      <c r="D61" s="125" t="s">
        <v>1144</v>
      </c>
      <c r="E61" s="146" t="s">
        <v>1193</v>
      </c>
      <c r="F61" s="146" t="s">
        <v>1261</v>
      </c>
      <c r="G61" s="146" t="s">
        <v>1320</v>
      </c>
      <c r="H61" s="145">
        <v>44634</v>
      </c>
      <c r="I61" s="138" t="s">
        <v>1380</v>
      </c>
      <c r="J61" s="134" t="s">
        <v>1349</v>
      </c>
      <c r="K61" s="139" t="s">
        <v>1385</v>
      </c>
      <c r="L61" s="123"/>
      <c r="M61" s="145">
        <v>44634</v>
      </c>
      <c r="N61" s="138" t="s">
        <v>1380</v>
      </c>
      <c r="O61" s="161">
        <v>0</v>
      </c>
      <c r="P61" s="140"/>
      <c r="Q61" s="141" t="s">
        <v>1409</v>
      </c>
      <c r="R61" s="115"/>
      <c r="S61" s="115"/>
      <c r="T61" s="129"/>
      <c r="U61" s="115"/>
    </row>
    <row r="62" spans="2:21" s="117" customFormat="1" ht="409.5" x14ac:dyDescent="0.2">
      <c r="B62" s="147" t="s">
        <v>1143</v>
      </c>
      <c r="C62" s="148">
        <v>44550</v>
      </c>
      <c r="D62" s="125" t="s">
        <v>1144</v>
      </c>
      <c r="E62" s="149" t="s">
        <v>1194</v>
      </c>
      <c r="F62" s="149" t="s">
        <v>1366</v>
      </c>
      <c r="G62" s="149" t="s">
        <v>1321</v>
      </c>
      <c r="H62" s="148">
        <v>44634</v>
      </c>
      <c r="I62" s="138" t="s">
        <v>1380</v>
      </c>
      <c r="J62" s="133" t="s">
        <v>1349</v>
      </c>
      <c r="K62" s="139" t="s">
        <v>1386</v>
      </c>
      <c r="L62" s="123"/>
      <c r="M62" s="148">
        <v>44634</v>
      </c>
      <c r="N62" s="138" t="s">
        <v>1380</v>
      </c>
      <c r="O62" s="161" t="str">
        <f>+'[2]660 DRM'!L14</f>
        <v>NO APLICA</v>
      </c>
      <c r="P62" s="140"/>
      <c r="Q62" s="141" t="s">
        <v>1409</v>
      </c>
      <c r="R62" s="115"/>
      <c r="S62" s="115"/>
      <c r="T62" s="129"/>
      <c r="U62" s="115"/>
    </row>
    <row r="63" spans="2:21" s="117" customFormat="1" ht="312" x14ac:dyDescent="0.2">
      <c r="B63" s="144" t="s">
        <v>1143</v>
      </c>
      <c r="C63" s="145">
        <v>44550</v>
      </c>
      <c r="D63" s="125" t="s">
        <v>1144</v>
      </c>
      <c r="E63" s="146" t="s">
        <v>1195</v>
      </c>
      <c r="F63" s="146" t="s">
        <v>1367</v>
      </c>
      <c r="G63" s="146" t="s">
        <v>1322</v>
      </c>
      <c r="H63" s="145">
        <v>44634</v>
      </c>
      <c r="I63" s="138" t="s">
        <v>1380</v>
      </c>
      <c r="J63" s="134" t="s">
        <v>1349</v>
      </c>
      <c r="K63" s="139" t="s">
        <v>1452</v>
      </c>
      <c r="L63" s="123"/>
      <c r="M63" s="145">
        <v>44634</v>
      </c>
      <c r="N63" s="138" t="s">
        <v>1380</v>
      </c>
      <c r="O63" s="161">
        <v>0</v>
      </c>
      <c r="P63" s="140"/>
      <c r="Q63" s="141" t="s">
        <v>1409</v>
      </c>
      <c r="R63" s="115"/>
      <c r="S63" s="115"/>
      <c r="T63" s="129"/>
      <c r="U63" s="115"/>
    </row>
    <row r="64" spans="2:21" s="117" customFormat="1" ht="384" x14ac:dyDescent="0.2">
      <c r="B64" s="147" t="s">
        <v>1143</v>
      </c>
      <c r="C64" s="148">
        <v>44550</v>
      </c>
      <c r="D64" s="125" t="s">
        <v>1144</v>
      </c>
      <c r="E64" s="149" t="s">
        <v>1196</v>
      </c>
      <c r="F64" s="149" t="s">
        <v>1368</v>
      </c>
      <c r="G64" s="149" t="s">
        <v>1323</v>
      </c>
      <c r="H64" s="148">
        <v>44634</v>
      </c>
      <c r="I64" s="138" t="s">
        <v>1380</v>
      </c>
      <c r="J64" s="133" t="s">
        <v>1349</v>
      </c>
      <c r="K64" s="139" t="s">
        <v>1387</v>
      </c>
      <c r="L64" s="123"/>
      <c r="M64" s="148">
        <v>44634</v>
      </c>
      <c r="N64" s="138" t="s">
        <v>1380</v>
      </c>
      <c r="O64" s="161">
        <v>0</v>
      </c>
      <c r="P64" s="140"/>
      <c r="Q64" s="141" t="s">
        <v>1409</v>
      </c>
      <c r="R64" s="115"/>
      <c r="S64" s="115"/>
      <c r="T64" s="129"/>
      <c r="U64" s="115"/>
    </row>
    <row r="65" spans="2:21" s="117" customFormat="1" ht="180" x14ac:dyDescent="0.2">
      <c r="B65" s="144" t="s">
        <v>1143</v>
      </c>
      <c r="C65" s="145">
        <v>44550</v>
      </c>
      <c r="D65" s="125" t="s">
        <v>1144</v>
      </c>
      <c r="E65" s="146" t="s">
        <v>1197</v>
      </c>
      <c r="F65" s="146" t="s">
        <v>1369</v>
      </c>
      <c r="G65" s="146" t="s">
        <v>1324</v>
      </c>
      <c r="H65" s="145">
        <v>44634</v>
      </c>
      <c r="I65" s="138" t="s">
        <v>1380</v>
      </c>
      <c r="J65" s="134" t="s">
        <v>1349</v>
      </c>
      <c r="K65" s="139" t="s">
        <v>1388</v>
      </c>
      <c r="L65" s="123"/>
      <c r="M65" s="145">
        <v>44634</v>
      </c>
      <c r="N65" s="138" t="s">
        <v>1380</v>
      </c>
      <c r="O65" s="161">
        <v>0</v>
      </c>
      <c r="P65" s="140"/>
      <c r="Q65" s="141" t="s">
        <v>1409</v>
      </c>
      <c r="R65" s="115"/>
      <c r="S65" s="115"/>
      <c r="T65" s="129"/>
      <c r="U65" s="115"/>
    </row>
    <row r="66" spans="2:21" s="117" customFormat="1" ht="336" x14ac:dyDescent="0.2">
      <c r="B66" s="147" t="s">
        <v>1143</v>
      </c>
      <c r="C66" s="148">
        <v>44550</v>
      </c>
      <c r="D66" s="125" t="s">
        <v>1144</v>
      </c>
      <c r="E66" s="149" t="s">
        <v>1198</v>
      </c>
      <c r="F66" s="149" t="s">
        <v>1370</v>
      </c>
      <c r="G66" s="149" t="s">
        <v>1325</v>
      </c>
      <c r="H66" s="148">
        <v>44634</v>
      </c>
      <c r="I66" s="138" t="s">
        <v>1380</v>
      </c>
      <c r="J66" s="133" t="s">
        <v>1349</v>
      </c>
      <c r="K66" s="139" t="s">
        <v>1453</v>
      </c>
      <c r="L66" s="123"/>
      <c r="M66" s="148">
        <v>44634</v>
      </c>
      <c r="N66" s="138" t="s">
        <v>1380</v>
      </c>
      <c r="O66" s="161">
        <v>0</v>
      </c>
      <c r="P66" s="140"/>
      <c r="Q66" s="141" t="s">
        <v>1409</v>
      </c>
      <c r="R66" s="115"/>
      <c r="S66" s="115"/>
      <c r="T66" s="129"/>
      <c r="U66" s="115"/>
    </row>
    <row r="67" spans="2:21" s="117" customFormat="1" ht="324" x14ac:dyDescent="0.2">
      <c r="B67" s="144" t="s">
        <v>1143</v>
      </c>
      <c r="C67" s="145">
        <v>44550</v>
      </c>
      <c r="D67" s="125" t="s">
        <v>1144</v>
      </c>
      <c r="E67" s="146" t="s">
        <v>1199</v>
      </c>
      <c r="F67" s="146" t="s">
        <v>1262</v>
      </c>
      <c r="G67" s="146" t="s">
        <v>1326</v>
      </c>
      <c r="H67" s="145">
        <v>44634</v>
      </c>
      <c r="I67" s="150" t="s">
        <v>1379</v>
      </c>
      <c r="J67" s="134" t="s">
        <v>1349</v>
      </c>
      <c r="K67" s="139" t="s">
        <v>1389</v>
      </c>
      <c r="L67" s="123"/>
      <c r="M67" s="145">
        <v>44634</v>
      </c>
      <c r="N67" s="150" t="s">
        <v>1379</v>
      </c>
      <c r="O67" s="161" t="str">
        <f>+'[2]660 DRM'!L19</f>
        <v>NO APLICA</v>
      </c>
      <c r="P67" s="140"/>
      <c r="Q67" s="141" t="s">
        <v>1409</v>
      </c>
      <c r="R67" s="115"/>
      <c r="S67" s="115"/>
      <c r="T67" s="129"/>
      <c r="U67" s="115"/>
    </row>
    <row r="68" spans="2:21" s="117" customFormat="1" ht="264" x14ac:dyDescent="0.2">
      <c r="B68" s="147" t="s">
        <v>1143</v>
      </c>
      <c r="C68" s="148">
        <v>44550</v>
      </c>
      <c r="D68" s="125" t="s">
        <v>1144</v>
      </c>
      <c r="E68" s="149" t="s">
        <v>1200</v>
      </c>
      <c r="F68" s="149" t="s">
        <v>1263</v>
      </c>
      <c r="G68" s="149" t="s">
        <v>1327</v>
      </c>
      <c r="H68" s="148">
        <v>44634</v>
      </c>
      <c r="I68" s="150" t="s">
        <v>1380</v>
      </c>
      <c r="J68" s="133" t="s">
        <v>1349</v>
      </c>
      <c r="K68" s="139" t="s">
        <v>1454</v>
      </c>
      <c r="L68" s="123"/>
      <c r="M68" s="148">
        <v>44634</v>
      </c>
      <c r="N68" s="150" t="s">
        <v>1380</v>
      </c>
      <c r="O68" s="161" t="str">
        <f>+'[2]660 DRM'!L20</f>
        <v>NO APLICA</v>
      </c>
      <c r="P68" s="140"/>
      <c r="Q68" s="141" t="s">
        <v>1409</v>
      </c>
      <c r="R68" s="115"/>
      <c r="S68" s="115"/>
      <c r="T68" s="129"/>
      <c r="U68" s="115"/>
    </row>
    <row r="69" spans="2:21" s="117" customFormat="1" ht="108" x14ac:dyDescent="0.2">
      <c r="B69" s="144" t="s">
        <v>1143</v>
      </c>
      <c r="C69" s="145">
        <v>44550</v>
      </c>
      <c r="D69" s="125" t="s">
        <v>1144</v>
      </c>
      <c r="E69" s="146" t="s">
        <v>1201</v>
      </c>
      <c r="F69" s="146" t="s">
        <v>1264</v>
      </c>
      <c r="G69" s="146" t="s">
        <v>1328</v>
      </c>
      <c r="H69" s="145">
        <v>44634</v>
      </c>
      <c r="I69" s="150" t="s">
        <v>1380</v>
      </c>
      <c r="J69" s="134" t="s">
        <v>1349</v>
      </c>
      <c r="K69" s="139" t="s">
        <v>1390</v>
      </c>
      <c r="L69" s="123"/>
      <c r="M69" s="145">
        <v>44634</v>
      </c>
      <c r="N69" s="150" t="s">
        <v>1380</v>
      </c>
      <c r="O69" s="161" t="str">
        <f>+'[2]660 DRM'!L21</f>
        <v>NO APLICA</v>
      </c>
      <c r="P69" s="140"/>
      <c r="Q69" s="141" t="s">
        <v>1409</v>
      </c>
      <c r="R69" s="115"/>
      <c r="S69" s="115"/>
      <c r="T69" s="129"/>
      <c r="U69" s="115"/>
    </row>
    <row r="70" spans="2:21" s="117" customFormat="1" ht="138" customHeight="1" x14ac:dyDescent="0.2">
      <c r="B70" s="147" t="s">
        <v>1143</v>
      </c>
      <c r="C70" s="148">
        <v>44550</v>
      </c>
      <c r="D70" s="125" t="s">
        <v>1144</v>
      </c>
      <c r="E70" s="149" t="s">
        <v>1202</v>
      </c>
      <c r="F70" s="149" t="s">
        <v>1265</v>
      </c>
      <c r="G70" s="149" t="s">
        <v>1329</v>
      </c>
      <c r="H70" s="148">
        <v>44634</v>
      </c>
      <c r="I70" s="150" t="s">
        <v>1381</v>
      </c>
      <c r="J70" s="133" t="s">
        <v>1349</v>
      </c>
      <c r="K70" s="139" t="s">
        <v>1391</v>
      </c>
      <c r="L70" s="123"/>
      <c r="M70" s="148">
        <v>44634</v>
      </c>
      <c r="N70" s="150" t="s">
        <v>1381</v>
      </c>
      <c r="O70" s="161" t="str">
        <f>+'[2]660 DRM'!L22</f>
        <v>NO APLICA</v>
      </c>
      <c r="P70" s="140"/>
      <c r="Q70" s="141" t="s">
        <v>1409</v>
      </c>
      <c r="R70" s="115"/>
      <c r="S70" s="115"/>
      <c r="T70" s="129"/>
      <c r="U70" s="115"/>
    </row>
    <row r="71" spans="2:21" s="117" customFormat="1" ht="348" x14ac:dyDescent="0.2">
      <c r="B71" s="144" t="s">
        <v>1143</v>
      </c>
      <c r="C71" s="145">
        <v>44550</v>
      </c>
      <c r="D71" s="125" t="s">
        <v>1144</v>
      </c>
      <c r="E71" s="146" t="s">
        <v>1203</v>
      </c>
      <c r="F71" s="146" t="s">
        <v>1266</v>
      </c>
      <c r="G71" s="146" t="s">
        <v>1330</v>
      </c>
      <c r="H71" s="145">
        <v>44634</v>
      </c>
      <c r="I71" s="150" t="s">
        <v>1380</v>
      </c>
      <c r="J71" s="134" t="s">
        <v>1349</v>
      </c>
      <c r="K71" s="139" t="s">
        <v>1392</v>
      </c>
      <c r="L71" s="123"/>
      <c r="M71" s="145">
        <v>44634</v>
      </c>
      <c r="N71" s="150" t="s">
        <v>1380</v>
      </c>
      <c r="O71" s="161" t="str">
        <f>+'[2]660 DRM'!L23</f>
        <v>NO APLICA</v>
      </c>
      <c r="P71" s="140"/>
      <c r="Q71" s="141" t="s">
        <v>1409</v>
      </c>
      <c r="R71" s="115"/>
      <c r="S71" s="115"/>
      <c r="T71" s="129"/>
      <c r="U71" s="115"/>
    </row>
    <row r="72" spans="2:21" s="117" customFormat="1" ht="409.5" x14ac:dyDescent="0.2">
      <c r="B72" s="147" t="s">
        <v>1143</v>
      </c>
      <c r="C72" s="148">
        <v>44550</v>
      </c>
      <c r="D72" s="125" t="s">
        <v>1144</v>
      </c>
      <c r="E72" s="149" t="s">
        <v>1204</v>
      </c>
      <c r="F72" s="149" t="s">
        <v>1267</v>
      </c>
      <c r="G72" s="149" t="s">
        <v>1331</v>
      </c>
      <c r="H72" s="148">
        <v>44634</v>
      </c>
      <c r="I72" s="150" t="s">
        <v>1381</v>
      </c>
      <c r="J72" s="133" t="s">
        <v>1349</v>
      </c>
      <c r="K72" s="139" t="s">
        <v>1393</v>
      </c>
      <c r="L72" s="123"/>
      <c r="M72" s="148">
        <v>44634</v>
      </c>
      <c r="N72" s="150" t="s">
        <v>1381</v>
      </c>
      <c r="O72" s="161" t="str">
        <f>+'[2]660 DRM'!L24</f>
        <v>NO APLICA</v>
      </c>
      <c r="P72" s="140"/>
      <c r="Q72" s="141" t="s">
        <v>1409</v>
      </c>
      <c r="R72" s="115"/>
      <c r="S72" s="115"/>
      <c r="T72" s="129"/>
      <c r="U72" s="115"/>
    </row>
    <row r="73" spans="2:21" s="117" customFormat="1" ht="264" x14ac:dyDescent="0.2">
      <c r="B73" s="144" t="s">
        <v>1143</v>
      </c>
      <c r="C73" s="145">
        <v>44550</v>
      </c>
      <c r="D73" s="125" t="s">
        <v>1144</v>
      </c>
      <c r="E73" s="146" t="s">
        <v>1205</v>
      </c>
      <c r="F73" s="146" t="s">
        <v>1268</v>
      </c>
      <c r="G73" s="146" t="s">
        <v>1332</v>
      </c>
      <c r="H73" s="145">
        <v>44634</v>
      </c>
      <c r="I73" s="150" t="s">
        <v>1379</v>
      </c>
      <c r="J73" s="134" t="s">
        <v>1349</v>
      </c>
      <c r="K73" s="139" t="s">
        <v>1394</v>
      </c>
      <c r="L73" s="123"/>
      <c r="M73" s="145">
        <v>44634</v>
      </c>
      <c r="N73" s="150" t="s">
        <v>1379</v>
      </c>
      <c r="O73" s="161" t="str">
        <f>+'[2]660 DRM'!L25</f>
        <v>NO APLICA</v>
      </c>
      <c r="P73" s="140"/>
      <c r="Q73" s="141" t="s">
        <v>1409</v>
      </c>
      <c r="R73" s="115"/>
      <c r="S73" s="115"/>
      <c r="T73" s="129"/>
      <c r="U73" s="115"/>
    </row>
    <row r="74" spans="2:21" s="117" customFormat="1" ht="300" x14ac:dyDescent="0.2">
      <c r="B74" s="147" t="s">
        <v>1143</v>
      </c>
      <c r="C74" s="148">
        <v>44550</v>
      </c>
      <c r="D74" s="125" t="s">
        <v>1144</v>
      </c>
      <c r="E74" s="149" t="s">
        <v>1206</v>
      </c>
      <c r="F74" s="149" t="s">
        <v>1371</v>
      </c>
      <c r="G74" s="149" t="s">
        <v>1333</v>
      </c>
      <c r="H74" s="148">
        <v>44634</v>
      </c>
      <c r="I74" s="150" t="s">
        <v>1380</v>
      </c>
      <c r="J74" s="133" t="s">
        <v>1349</v>
      </c>
      <c r="K74" s="139" t="s">
        <v>1395</v>
      </c>
      <c r="L74" s="123"/>
      <c r="M74" s="148">
        <v>44634</v>
      </c>
      <c r="N74" s="150" t="s">
        <v>1380</v>
      </c>
      <c r="O74" s="161" t="str">
        <f>+'[2]660 DRM'!L26</f>
        <v>NO APLICA</v>
      </c>
      <c r="P74" s="140"/>
      <c r="Q74" s="141" t="s">
        <v>1409</v>
      </c>
      <c r="R74" s="115"/>
      <c r="S74" s="115"/>
      <c r="T74" s="129"/>
      <c r="U74" s="115"/>
    </row>
    <row r="75" spans="2:21" s="117" customFormat="1" ht="396" x14ac:dyDescent="0.2">
      <c r="B75" s="144" t="s">
        <v>1143</v>
      </c>
      <c r="C75" s="145">
        <v>44550</v>
      </c>
      <c r="D75" s="125" t="s">
        <v>1144</v>
      </c>
      <c r="E75" s="146" t="s">
        <v>1207</v>
      </c>
      <c r="F75" s="146" t="s">
        <v>1269</v>
      </c>
      <c r="G75" s="146" t="s">
        <v>1334</v>
      </c>
      <c r="H75" s="145">
        <v>44634</v>
      </c>
      <c r="I75" s="150" t="s">
        <v>1380</v>
      </c>
      <c r="J75" s="134" t="s">
        <v>1349</v>
      </c>
      <c r="K75" s="139" t="s">
        <v>1396</v>
      </c>
      <c r="L75" s="123"/>
      <c r="M75" s="145">
        <v>44634</v>
      </c>
      <c r="N75" s="150" t="s">
        <v>1380</v>
      </c>
      <c r="O75" s="161" t="str">
        <f>+'[2]660 DRM'!L27</f>
        <v>NO APLICA</v>
      </c>
      <c r="P75" s="140"/>
      <c r="Q75" s="141" t="s">
        <v>1409</v>
      </c>
      <c r="R75" s="115"/>
      <c r="S75" s="115"/>
      <c r="T75" s="129"/>
      <c r="U75" s="115"/>
    </row>
    <row r="76" spans="2:21" s="117" customFormat="1" ht="144" x14ac:dyDescent="0.2">
      <c r="B76" s="147" t="s">
        <v>1143</v>
      </c>
      <c r="C76" s="148">
        <v>44550</v>
      </c>
      <c r="D76" s="125" t="s">
        <v>1144</v>
      </c>
      <c r="E76" s="149" t="s">
        <v>1208</v>
      </c>
      <c r="F76" s="149" t="s">
        <v>1270</v>
      </c>
      <c r="G76" s="149" t="s">
        <v>1335</v>
      </c>
      <c r="H76" s="148">
        <v>44634</v>
      </c>
      <c r="I76" s="150" t="s">
        <v>1380</v>
      </c>
      <c r="J76" s="133" t="s">
        <v>1349</v>
      </c>
      <c r="K76" s="139" t="s">
        <v>1397</v>
      </c>
      <c r="L76" s="123"/>
      <c r="M76" s="148">
        <v>44634</v>
      </c>
      <c r="N76" s="150" t="s">
        <v>1380</v>
      </c>
      <c r="O76" s="161" t="str">
        <f>+'[2]660 DRM'!L28</f>
        <v>NO APLICA</v>
      </c>
      <c r="P76" s="140"/>
      <c r="Q76" s="141" t="s">
        <v>1409</v>
      </c>
      <c r="R76" s="115"/>
      <c r="S76" s="115"/>
      <c r="T76" s="129"/>
      <c r="U76" s="115"/>
    </row>
    <row r="77" spans="2:21" s="117" customFormat="1" ht="409.5" x14ac:dyDescent="0.2">
      <c r="B77" s="144" t="s">
        <v>1143</v>
      </c>
      <c r="C77" s="145">
        <v>44550</v>
      </c>
      <c r="D77" s="125" t="s">
        <v>1144</v>
      </c>
      <c r="E77" s="146" t="s">
        <v>1209</v>
      </c>
      <c r="F77" s="146" t="s">
        <v>1372</v>
      </c>
      <c r="G77" s="146" t="s">
        <v>1336</v>
      </c>
      <c r="H77" s="145">
        <v>44634</v>
      </c>
      <c r="I77" s="150" t="s">
        <v>1382</v>
      </c>
      <c r="J77" s="134" t="s">
        <v>1349</v>
      </c>
      <c r="K77" s="139" t="s">
        <v>1455</v>
      </c>
      <c r="L77" s="123"/>
      <c r="M77" s="145">
        <v>44634</v>
      </c>
      <c r="N77" s="150" t="s">
        <v>1382</v>
      </c>
      <c r="O77" s="161" t="str">
        <f>+'[2]660 DRM'!L29</f>
        <v>NO APLICA</v>
      </c>
      <c r="P77" s="140"/>
      <c r="Q77" s="141" t="s">
        <v>1409</v>
      </c>
      <c r="R77" s="115"/>
      <c r="S77" s="115"/>
      <c r="T77" s="129"/>
      <c r="U77" s="115"/>
    </row>
    <row r="78" spans="2:21" s="117" customFormat="1" ht="192" x14ac:dyDescent="0.2">
      <c r="B78" s="147" t="s">
        <v>1143</v>
      </c>
      <c r="C78" s="148">
        <v>44550</v>
      </c>
      <c r="D78" s="125" t="s">
        <v>1144</v>
      </c>
      <c r="E78" s="149" t="s">
        <v>1210</v>
      </c>
      <c r="F78" s="149" t="s">
        <v>1271</v>
      </c>
      <c r="G78" s="149" t="s">
        <v>1337</v>
      </c>
      <c r="H78" s="148">
        <v>44634</v>
      </c>
      <c r="I78" s="150" t="s">
        <v>1380</v>
      </c>
      <c r="J78" s="133" t="s">
        <v>1349</v>
      </c>
      <c r="K78" s="139" t="s">
        <v>1398</v>
      </c>
      <c r="L78" s="123"/>
      <c r="M78" s="148">
        <v>44634</v>
      </c>
      <c r="N78" s="150" t="s">
        <v>1380</v>
      </c>
      <c r="O78" s="161" t="str">
        <f>+'[2]660 DRM'!L30</f>
        <v>NO APLICA</v>
      </c>
      <c r="P78" s="140"/>
      <c r="Q78" s="141" t="s">
        <v>1409</v>
      </c>
      <c r="R78" s="115"/>
      <c r="S78" s="115"/>
      <c r="T78" s="129"/>
      <c r="U78" s="115"/>
    </row>
    <row r="79" spans="2:21" s="117" customFormat="1" ht="252" x14ac:dyDescent="0.2">
      <c r="B79" s="144" t="s">
        <v>1143</v>
      </c>
      <c r="C79" s="145">
        <v>44550</v>
      </c>
      <c r="D79" s="151"/>
      <c r="E79" s="146" t="s">
        <v>1211</v>
      </c>
      <c r="F79" s="146" t="s">
        <v>1272</v>
      </c>
      <c r="G79" s="146" t="s">
        <v>1338</v>
      </c>
      <c r="H79" s="145">
        <v>44634</v>
      </c>
      <c r="I79" s="150" t="s">
        <v>1380</v>
      </c>
      <c r="J79" s="123"/>
      <c r="K79" s="139" t="s">
        <v>1456</v>
      </c>
      <c r="L79" s="123"/>
      <c r="M79" s="145">
        <v>44634</v>
      </c>
      <c r="N79" s="150" t="s">
        <v>1380</v>
      </c>
      <c r="O79" s="161" t="str">
        <f>+'[2]660 DRM'!L31</f>
        <v>NO APLICA</v>
      </c>
      <c r="P79" s="140"/>
      <c r="Q79" s="141" t="s">
        <v>1409</v>
      </c>
      <c r="R79" s="115"/>
      <c r="S79" s="115"/>
      <c r="T79" s="129"/>
      <c r="U79" s="115"/>
    </row>
    <row r="80" spans="2:21" s="117" customFormat="1" ht="384" x14ac:dyDescent="0.2">
      <c r="B80" s="147" t="s">
        <v>1143</v>
      </c>
      <c r="C80" s="148">
        <v>44550</v>
      </c>
      <c r="D80" s="151"/>
      <c r="E80" s="149" t="s">
        <v>1212</v>
      </c>
      <c r="F80" s="149" t="s">
        <v>1273</v>
      </c>
      <c r="G80" s="149" t="s">
        <v>1339</v>
      </c>
      <c r="H80" s="148">
        <v>44634</v>
      </c>
      <c r="I80" s="150" t="s">
        <v>1383</v>
      </c>
      <c r="J80" s="123"/>
      <c r="K80" s="139" t="s">
        <v>1457</v>
      </c>
      <c r="L80" s="123"/>
      <c r="M80" s="148">
        <v>44634</v>
      </c>
      <c r="N80" s="150" t="s">
        <v>1383</v>
      </c>
      <c r="O80" s="161" t="str">
        <f>+'[2]660 DRM'!L32</f>
        <v>NO APLICA</v>
      </c>
      <c r="P80" s="140"/>
      <c r="Q80" s="141" t="s">
        <v>1409</v>
      </c>
      <c r="R80" s="115"/>
      <c r="S80" s="115"/>
      <c r="T80" s="129"/>
      <c r="U80" s="115"/>
    </row>
    <row r="81" spans="2:21" s="117" customFormat="1" ht="409.5" x14ac:dyDescent="0.2">
      <c r="B81" s="144" t="s">
        <v>1143</v>
      </c>
      <c r="C81" s="145">
        <v>44550</v>
      </c>
      <c r="D81" s="151"/>
      <c r="E81" s="146" t="s">
        <v>1213</v>
      </c>
      <c r="F81" s="146" t="s">
        <v>1274</v>
      </c>
      <c r="G81" s="146" t="s">
        <v>1340</v>
      </c>
      <c r="H81" s="145">
        <v>44634</v>
      </c>
      <c r="I81" s="150" t="s">
        <v>1384</v>
      </c>
      <c r="J81" s="123"/>
      <c r="K81" s="139" t="s">
        <v>1458</v>
      </c>
      <c r="L81" s="123"/>
      <c r="M81" s="145">
        <v>44634</v>
      </c>
      <c r="N81" s="150" t="s">
        <v>1384</v>
      </c>
      <c r="O81" s="161">
        <f>+'[2]660 DRM'!L33</f>
        <v>0</v>
      </c>
      <c r="P81" s="140"/>
      <c r="Q81" s="141" t="s">
        <v>1409</v>
      </c>
      <c r="R81" s="115"/>
      <c r="S81" s="115"/>
      <c r="T81" s="129"/>
      <c r="U81" s="115"/>
    </row>
    <row r="82" spans="2:21" s="117" customFormat="1" ht="409.5" x14ac:dyDescent="0.2">
      <c r="B82" s="147" t="s">
        <v>1143</v>
      </c>
      <c r="C82" s="148">
        <v>44550</v>
      </c>
      <c r="D82" s="151"/>
      <c r="E82" s="149" t="s">
        <v>1214</v>
      </c>
      <c r="F82" s="149" t="s">
        <v>1275</v>
      </c>
      <c r="G82" s="149" t="s">
        <v>1341</v>
      </c>
      <c r="H82" s="148">
        <v>44634</v>
      </c>
      <c r="I82" s="150" t="s">
        <v>1380</v>
      </c>
      <c r="J82" s="123"/>
      <c r="K82" s="139" t="s">
        <v>1399</v>
      </c>
      <c r="L82" s="123"/>
      <c r="M82" s="148">
        <v>44634</v>
      </c>
      <c r="N82" s="150" t="s">
        <v>1380</v>
      </c>
      <c r="O82" s="161">
        <f>+'[2]660 DRM'!L34</f>
        <v>0</v>
      </c>
      <c r="P82" s="140"/>
      <c r="Q82" s="141" t="s">
        <v>1409</v>
      </c>
      <c r="R82" s="115"/>
      <c r="S82" s="115"/>
      <c r="T82" s="129"/>
      <c r="U82" s="115"/>
    </row>
    <row r="83" spans="2:21" s="117" customFormat="1" ht="204" x14ac:dyDescent="0.2">
      <c r="B83" s="144" t="s">
        <v>1143</v>
      </c>
      <c r="C83" s="145">
        <v>44550</v>
      </c>
      <c r="D83" s="151"/>
      <c r="E83" s="146" t="s">
        <v>1215</v>
      </c>
      <c r="F83" s="146" t="s">
        <v>1276</v>
      </c>
      <c r="G83" s="146" t="s">
        <v>1342</v>
      </c>
      <c r="H83" s="145">
        <v>44634</v>
      </c>
      <c r="I83" s="150" t="s">
        <v>1380</v>
      </c>
      <c r="J83" s="123"/>
      <c r="K83" s="139" t="s">
        <v>1400</v>
      </c>
      <c r="L83" s="123"/>
      <c r="M83" s="145">
        <v>44634</v>
      </c>
      <c r="N83" s="150" t="s">
        <v>1380</v>
      </c>
      <c r="O83" s="161">
        <v>0</v>
      </c>
      <c r="P83" s="140"/>
      <c r="Q83" s="141" t="s">
        <v>1409</v>
      </c>
      <c r="R83" s="115"/>
      <c r="S83" s="115"/>
      <c r="T83" s="129"/>
      <c r="U83" s="115"/>
    </row>
    <row r="84" spans="2:21" s="117" customFormat="1" x14ac:dyDescent="0.2">
      <c r="B84" s="130"/>
      <c r="C84" s="130"/>
      <c r="D84" s="130"/>
      <c r="E84" s="130"/>
      <c r="F84" s="130"/>
      <c r="G84" s="130"/>
      <c r="H84" s="130"/>
      <c r="I84" s="130"/>
      <c r="J84" s="130"/>
      <c r="K84" s="130"/>
      <c r="L84" s="130"/>
      <c r="M84" s="130"/>
      <c r="N84" s="130"/>
      <c r="O84" s="130"/>
      <c r="P84" s="130"/>
      <c r="Q84" s="130"/>
      <c r="R84" s="130"/>
      <c r="S84" s="130"/>
      <c r="T84" s="130"/>
      <c r="U84" s="130"/>
    </row>
    <row r="85" spans="2:21" ht="12.75" x14ac:dyDescent="0.2">
      <c r="B85" s="10"/>
      <c r="C85" s="11"/>
      <c r="D85" s="20"/>
      <c r="E85" s="20"/>
      <c r="F85" s="12"/>
      <c r="G85" s="14"/>
      <c r="H85" s="152"/>
      <c r="I85" s="14"/>
      <c r="J85" s="14"/>
      <c r="K85" s="157"/>
      <c r="L85" s="14"/>
      <c r="M85" s="152"/>
      <c r="N85" s="154"/>
      <c r="O85" s="155"/>
      <c r="P85" s="156"/>
      <c r="Q85" s="18"/>
      <c r="R85" s="18"/>
      <c r="S85" s="18"/>
      <c r="T85" s="11"/>
      <c r="U85" s="18"/>
    </row>
    <row r="86" spans="2:21" ht="12.75" x14ac:dyDescent="0.2">
      <c r="B86" s="10"/>
      <c r="C86" s="11"/>
      <c r="D86" s="20"/>
      <c r="E86" s="20"/>
      <c r="F86" s="12"/>
      <c r="G86" s="14"/>
      <c r="H86" s="152"/>
      <c r="I86" s="14"/>
      <c r="J86" s="14"/>
      <c r="K86" s="153"/>
      <c r="L86" s="14"/>
      <c r="M86" s="152"/>
      <c r="N86" s="154"/>
      <c r="O86" s="155"/>
      <c r="P86" s="156"/>
      <c r="Q86" s="115"/>
      <c r="R86" s="115"/>
      <c r="S86" s="18"/>
      <c r="T86" s="11"/>
      <c r="U86" s="18"/>
    </row>
    <row r="87" spans="2:21" ht="12.75" x14ac:dyDescent="0.2">
      <c r="B87" s="10"/>
      <c r="C87" s="11"/>
      <c r="D87" s="20"/>
      <c r="E87" s="20"/>
      <c r="F87" s="12"/>
      <c r="G87" s="14"/>
      <c r="H87" s="152"/>
      <c r="I87" s="14"/>
      <c r="J87" s="14"/>
      <c r="K87" s="157"/>
      <c r="L87" s="14"/>
      <c r="M87" s="152"/>
      <c r="N87" s="154"/>
      <c r="O87" s="155"/>
      <c r="P87" s="156"/>
      <c r="Q87" s="115"/>
      <c r="R87" s="115"/>
      <c r="S87" s="18"/>
      <c r="T87" s="11"/>
      <c r="U87" s="18"/>
    </row>
    <row r="88" spans="2:21" ht="12.75" x14ac:dyDescent="0.2">
      <c r="B88" s="10"/>
      <c r="C88" s="11"/>
      <c r="D88" s="20"/>
      <c r="E88" s="20"/>
      <c r="F88" s="12"/>
      <c r="G88" s="14"/>
      <c r="H88" s="152"/>
      <c r="I88" s="14"/>
      <c r="J88" s="14"/>
      <c r="K88" s="153"/>
      <c r="L88" s="14"/>
      <c r="M88" s="152"/>
      <c r="N88" s="154"/>
      <c r="O88" s="155"/>
      <c r="P88" s="156"/>
      <c r="Q88" s="115"/>
      <c r="R88" s="115"/>
      <c r="S88" s="18"/>
      <c r="T88" s="11"/>
      <c r="U88" s="18"/>
    </row>
    <row r="89" spans="2:21" ht="12.75" x14ac:dyDescent="0.2">
      <c r="B89" s="10"/>
      <c r="C89" s="11"/>
      <c r="D89" s="20"/>
      <c r="E89" s="20"/>
      <c r="F89" s="12"/>
      <c r="G89" s="14"/>
      <c r="H89" s="152"/>
      <c r="I89" s="14"/>
      <c r="J89" s="14"/>
      <c r="K89" s="157"/>
      <c r="L89" s="14"/>
      <c r="M89" s="152"/>
      <c r="N89" s="154"/>
      <c r="O89" s="155"/>
      <c r="P89" s="156"/>
      <c r="Q89" s="115"/>
      <c r="R89" s="115"/>
      <c r="S89" s="18"/>
      <c r="T89" s="11"/>
      <c r="U89" s="18"/>
    </row>
    <row r="90" spans="2:21" ht="12.75" x14ac:dyDescent="0.2">
      <c r="B90" s="10"/>
      <c r="C90" s="11"/>
      <c r="D90" s="20"/>
      <c r="E90" s="20"/>
      <c r="F90" s="12"/>
      <c r="G90" s="14"/>
      <c r="H90" s="152"/>
      <c r="I90" s="14"/>
      <c r="J90" s="14"/>
      <c r="K90" s="153"/>
      <c r="L90" s="14"/>
      <c r="M90" s="152"/>
      <c r="N90" s="154"/>
      <c r="O90" s="155"/>
      <c r="P90" s="156"/>
      <c r="Q90" s="115"/>
      <c r="R90" s="115"/>
      <c r="S90" s="18"/>
      <c r="T90" s="11"/>
      <c r="U90" s="18"/>
    </row>
    <row r="91" spans="2:21" ht="12.75" x14ac:dyDescent="0.2">
      <c r="B91" s="10"/>
      <c r="C91" s="11"/>
      <c r="D91" s="20"/>
      <c r="E91" s="20"/>
      <c r="F91" s="12"/>
      <c r="G91" s="14"/>
      <c r="H91" s="152"/>
      <c r="I91" s="14"/>
      <c r="J91" s="14"/>
      <c r="K91" s="157"/>
      <c r="L91" s="14"/>
      <c r="M91" s="152"/>
      <c r="N91" s="154"/>
      <c r="O91" s="155"/>
      <c r="P91" s="156"/>
      <c r="Q91" s="115"/>
      <c r="R91" s="115"/>
      <c r="S91" s="18"/>
      <c r="T91" s="11"/>
      <c r="U91" s="18"/>
    </row>
    <row r="92" spans="2:21" ht="12.75" x14ac:dyDescent="0.2">
      <c r="B92" s="10"/>
      <c r="C92" s="11"/>
      <c r="D92" s="20"/>
      <c r="E92" s="20"/>
      <c r="F92" s="12"/>
      <c r="G92" s="14"/>
      <c r="H92" s="152"/>
      <c r="I92" s="14"/>
      <c r="J92" s="14"/>
      <c r="K92" s="153"/>
      <c r="L92" s="14"/>
      <c r="M92" s="152"/>
      <c r="N92" s="154"/>
      <c r="O92" s="155"/>
      <c r="P92" s="156"/>
      <c r="Q92" s="115"/>
      <c r="R92" s="115"/>
      <c r="S92" s="18"/>
      <c r="T92" s="11"/>
      <c r="U92" s="18"/>
    </row>
    <row r="93" spans="2:21" ht="12.75" x14ac:dyDescent="0.2">
      <c r="B93" s="10"/>
      <c r="C93" s="11"/>
      <c r="D93" s="20"/>
      <c r="E93" s="20"/>
      <c r="F93" s="12"/>
      <c r="G93" s="14"/>
      <c r="H93" s="152"/>
      <c r="I93" s="14"/>
      <c r="J93" s="14"/>
      <c r="K93" s="157"/>
      <c r="L93" s="14"/>
      <c r="M93" s="152"/>
      <c r="N93" s="154"/>
      <c r="O93" s="155"/>
      <c r="P93" s="156"/>
      <c r="Q93" s="115"/>
      <c r="R93" s="115"/>
      <c r="S93" s="18"/>
      <c r="T93" s="11"/>
      <c r="U93" s="18"/>
    </row>
    <row r="94" spans="2:21" ht="12.75" x14ac:dyDescent="0.2">
      <c r="B94" s="10"/>
      <c r="C94" s="11"/>
      <c r="D94" s="20"/>
      <c r="E94" s="20"/>
      <c r="F94" s="12"/>
      <c r="G94" s="14"/>
      <c r="H94" s="152"/>
      <c r="I94" s="14"/>
      <c r="J94" s="14"/>
      <c r="K94" s="153"/>
      <c r="L94" s="14"/>
      <c r="M94" s="152"/>
      <c r="N94" s="154"/>
      <c r="O94" s="155"/>
      <c r="P94" s="156"/>
      <c r="Q94" s="115"/>
      <c r="R94" s="115"/>
      <c r="S94" s="18"/>
      <c r="T94" s="11"/>
      <c r="U94" s="18"/>
    </row>
    <row r="95" spans="2:21" ht="12.75" x14ac:dyDescent="0.2">
      <c r="B95" s="10"/>
      <c r="C95" s="11"/>
      <c r="D95" s="20"/>
      <c r="E95" s="20"/>
      <c r="F95" s="12"/>
      <c r="G95" s="14"/>
      <c r="H95" s="152"/>
      <c r="I95" s="14"/>
      <c r="J95" s="14"/>
      <c r="K95" s="157"/>
      <c r="L95" s="14"/>
      <c r="M95" s="152"/>
      <c r="N95" s="154"/>
      <c r="O95" s="155"/>
      <c r="P95" s="156"/>
      <c r="Q95" s="115"/>
      <c r="R95" s="115"/>
      <c r="S95" s="18"/>
      <c r="T95" s="11"/>
      <c r="U95" s="18"/>
    </row>
    <row r="96" spans="2:21" ht="12.75" x14ac:dyDescent="0.2">
      <c r="B96" s="10"/>
      <c r="C96" s="11"/>
      <c r="D96" s="20"/>
      <c r="E96" s="20"/>
      <c r="F96" s="12"/>
      <c r="G96" s="14"/>
      <c r="H96" s="152"/>
      <c r="I96" s="14"/>
      <c r="J96" s="14"/>
      <c r="K96" s="153"/>
      <c r="L96" s="14"/>
      <c r="M96" s="152"/>
      <c r="N96" s="154"/>
      <c r="O96" s="155"/>
      <c r="P96" s="156"/>
      <c r="Q96" s="115"/>
      <c r="R96" s="115"/>
      <c r="S96" s="18"/>
      <c r="T96" s="11"/>
      <c r="U96" s="18"/>
    </row>
    <row r="97" spans="2:21" ht="12.75" x14ac:dyDescent="0.2">
      <c r="B97" s="10"/>
      <c r="C97" s="11"/>
      <c r="D97" s="20"/>
      <c r="E97" s="20"/>
      <c r="F97" s="12"/>
      <c r="G97" s="14"/>
      <c r="H97" s="152"/>
      <c r="I97" s="14"/>
      <c r="J97" s="14"/>
      <c r="K97" s="157"/>
      <c r="L97" s="14"/>
      <c r="M97" s="152"/>
      <c r="N97" s="154"/>
      <c r="O97" s="155"/>
      <c r="P97" s="156"/>
      <c r="Q97" s="115"/>
      <c r="R97" s="115"/>
      <c r="S97" s="18"/>
      <c r="T97" s="11"/>
      <c r="U97" s="18"/>
    </row>
    <row r="98" spans="2:21" ht="12.75" x14ac:dyDescent="0.2">
      <c r="B98" s="10"/>
      <c r="C98" s="11"/>
      <c r="D98" s="20"/>
      <c r="E98" s="20"/>
      <c r="F98" s="12"/>
      <c r="G98" s="14"/>
      <c r="H98" s="152"/>
      <c r="I98" s="14"/>
      <c r="J98" s="14"/>
      <c r="K98" s="153"/>
      <c r="L98" s="14"/>
      <c r="M98" s="152"/>
      <c r="N98" s="154"/>
      <c r="O98" s="155"/>
      <c r="P98" s="156"/>
      <c r="Q98" s="115"/>
      <c r="R98" s="115"/>
      <c r="S98" s="18"/>
      <c r="T98" s="11"/>
      <c r="U98" s="18"/>
    </row>
    <row r="99" spans="2:21" ht="12.75" x14ac:dyDescent="0.2">
      <c r="B99" s="10"/>
      <c r="C99" s="11"/>
      <c r="D99" s="20"/>
      <c r="E99" s="20"/>
      <c r="F99" s="12"/>
      <c r="G99" s="14"/>
      <c r="H99" s="152"/>
      <c r="I99" s="14"/>
      <c r="J99" s="14"/>
      <c r="K99" s="157"/>
      <c r="L99" s="14"/>
      <c r="M99" s="152"/>
      <c r="N99" s="154"/>
      <c r="O99" s="155"/>
      <c r="P99" s="156"/>
      <c r="Q99" s="115"/>
      <c r="R99" s="115"/>
      <c r="S99" s="18"/>
      <c r="T99" s="11"/>
      <c r="U99" s="18"/>
    </row>
    <row r="100" spans="2:21" ht="12.75" x14ac:dyDescent="0.2">
      <c r="B100" s="10"/>
      <c r="C100" s="11"/>
      <c r="D100" s="20"/>
      <c r="E100" s="20"/>
      <c r="F100" s="12"/>
      <c r="G100" s="14"/>
      <c r="H100" s="152"/>
      <c r="I100" s="14"/>
      <c r="J100" s="14"/>
      <c r="K100" s="153"/>
      <c r="L100" s="14"/>
      <c r="M100" s="152"/>
      <c r="N100" s="154"/>
      <c r="O100" s="155"/>
      <c r="P100" s="156"/>
      <c r="Q100" s="115"/>
      <c r="R100" s="115"/>
      <c r="S100" s="18"/>
      <c r="T100" s="11"/>
      <c r="U100" s="18"/>
    </row>
    <row r="101" spans="2:21" ht="12.75" x14ac:dyDescent="0.2">
      <c r="B101" s="10"/>
      <c r="C101" s="11"/>
      <c r="D101" s="20"/>
      <c r="E101" s="20"/>
      <c r="F101" s="12"/>
      <c r="G101" s="14"/>
      <c r="H101" s="152"/>
      <c r="I101" s="14"/>
      <c r="J101" s="14"/>
      <c r="K101" s="157"/>
      <c r="L101" s="14"/>
      <c r="M101" s="152"/>
      <c r="N101" s="154"/>
      <c r="O101" s="155"/>
      <c r="P101" s="156"/>
      <c r="Q101" s="115"/>
      <c r="R101" s="115"/>
      <c r="S101" s="18"/>
      <c r="T101" s="11"/>
      <c r="U101" s="18"/>
    </row>
    <row r="102" spans="2:21" ht="12.75" x14ac:dyDescent="0.2">
      <c r="B102" s="10"/>
      <c r="C102" s="11"/>
      <c r="D102" s="20"/>
      <c r="E102" s="20"/>
      <c r="F102" s="12"/>
      <c r="G102" s="14"/>
      <c r="H102" s="152"/>
      <c r="I102" s="14"/>
      <c r="J102" s="14"/>
      <c r="K102" s="153"/>
      <c r="L102" s="14"/>
      <c r="M102" s="152"/>
      <c r="N102" s="154"/>
      <c r="O102" s="155"/>
      <c r="P102" s="156"/>
      <c r="Q102" s="115"/>
      <c r="R102" s="115"/>
      <c r="S102" s="18"/>
      <c r="T102" s="11"/>
      <c r="U102" s="18"/>
    </row>
    <row r="103" spans="2:21" ht="12.75" x14ac:dyDescent="0.2">
      <c r="B103" s="10"/>
      <c r="C103" s="11"/>
      <c r="D103" s="20"/>
      <c r="E103" s="20"/>
      <c r="F103" s="12"/>
      <c r="G103" s="14"/>
      <c r="H103" s="152"/>
      <c r="I103" s="14"/>
      <c r="J103" s="14"/>
      <c r="K103" s="157"/>
      <c r="L103" s="14"/>
      <c r="M103" s="152"/>
      <c r="N103" s="154"/>
      <c r="O103" s="155"/>
      <c r="P103" s="156"/>
      <c r="Q103" s="115"/>
      <c r="R103" s="115"/>
      <c r="S103" s="18"/>
      <c r="T103" s="11"/>
      <c r="U103" s="18"/>
    </row>
    <row r="104" spans="2:21" ht="12.75" x14ac:dyDescent="0.2">
      <c r="B104" s="10"/>
      <c r="C104" s="11"/>
      <c r="D104" s="20"/>
      <c r="E104" s="20"/>
      <c r="F104" s="12"/>
      <c r="G104" s="14"/>
      <c r="H104" s="152"/>
      <c r="I104" s="14"/>
      <c r="J104" s="14"/>
      <c r="K104" s="153"/>
      <c r="L104" s="14"/>
      <c r="M104" s="152"/>
      <c r="N104" s="154"/>
      <c r="O104" s="155"/>
      <c r="P104" s="156"/>
      <c r="Q104" s="115"/>
      <c r="R104" s="115"/>
      <c r="S104" s="18"/>
      <c r="T104" s="11"/>
      <c r="U104" s="18"/>
    </row>
    <row r="105" spans="2:21" ht="12.75" x14ac:dyDescent="0.2">
      <c r="B105" s="10"/>
      <c r="C105" s="11"/>
      <c r="D105" s="20"/>
      <c r="E105" s="20"/>
      <c r="F105" s="12"/>
      <c r="G105" s="14"/>
      <c r="H105" s="152"/>
      <c r="I105" s="14"/>
      <c r="J105" s="14"/>
      <c r="K105" s="157"/>
      <c r="L105" s="14"/>
      <c r="M105" s="152"/>
      <c r="N105" s="154"/>
      <c r="O105" s="155"/>
      <c r="P105" s="156"/>
      <c r="Q105" s="115"/>
      <c r="R105" s="115"/>
      <c r="S105" s="18"/>
      <c r="T105" s="11"/>
      <c r="U105" s="18"/>
    </row>
    <row r="106" spans="2:21" ht="12.75" x14ac:dyDescent="0.2">
      <c r="B106" s="10"/>
      <c r="C106" s="11"/>
      <c r="D106" s="20"/>
      <c r="E106" s="20"/>
      <c r="F106" s="12"/>
      <c r="G106" s="14"/>
      <c r="H106" s="152"/>
      <c r="I106" s="14"/>
      <c r="J106" s="14"/>
      <c r="K106" s="153"/>
      <c r="L106" s="14"/>
      <c r="M106" s="152"/>
      <c r="N106" s="154"/>
      <c r="O106" s="155"/>
      <c r="P106" s="156"/>
      <c r="Q106" s="115"/>
      <c r="R106" s="115"/>
      <c r="S106" s="18"/>
      <c r="T106" s="11"/>
      <c r="U106" s="18"/>
    </row>
    <row r="107" spans="2:21" ht="12.75" x14ac:dyDescent="0.2">
      <c r="B107" s="10"/>
      <c r="C107" s="11"/>
      <c r="D107" s="20"/>
      <c r="E107" s="20"/>
      <c r="F107" s="12"/>
      <c r="G107" s="14"/>
      <c r="H107" s="152"/>
      <c r="I107" s="14"/>
      <c r="J107" s="14"/>
      <c r="K107" s="157"/>
      <c r="L107" s="14"/>
      <c r="M107" s="152"/>
      <c r="N107" s="154"/>
      <c r="O107" s="155"/>
      <c r="P107" s="156"/>
      <c r="Q107" s="115"/>
      <c r="R107" s="115"/>
      <c r="S107" s="18"/>
      <c r="T107" s="11"/>
      <c r="U107" s="18"/>
    </row>
    <row r="108" spans="2:21" ht="12.75" x14ac:dyDescent="0.2">
      <c r="B108" s="10"/>
      <c r="C108" s="11"/>
      <c r="D108" s="20"/>
      <c r="E108" s="20"/>
      <c r="F108" s="12"/>
      <c r="G108" s="14"/>
      <c r="H108" s="152"/>
      <c r="I108" s="14"/>
      <c r="J108" s="14"/>
      <c r="K108" s="153"/>
      <c r="L108" s="14"/>
      <c r="M108" s="152"/>
      <c r="N108" s="154"/>
      <c r="O108" s="155"/>
      <c r="P108" s="156"/>
      <c r="Q108" s="115"/>
      <c r="R108" s="115"/>
      <c r="S108" s="18"/>
      <c r="T108" s="11"/>
      <c r="U108" s="18"/>
    </row>
    <row r="109" spans="2:21" ht="12.75" x14ac:dyDescent="0.2">
      <c r="B109" s="10"/>
      <c r="C109" s="11"/>
      <c r="D109" s="20"/>
      <c r="E109" s="20"/>
      <c r="F109" s="12"/>
      <c r="G109" s="14"/>
      <c r="H109" s="152"/>
      <c r="I109" s="14"/>
      <c r="J109" s="14"/>
      <c r="K109" s="157"/>
      <c r="L109" s="14"/>
      <c r="M109" s="152"/>
      <c r="N109" s="154"/>
      <c r="O109" s="155"/>
      <c r="P109" s="156"/>
      <c r="Q109" s="115"/>
      <c r="R109" s="115"/>
      <c r="S109" s="18"/>
      <c r="T109" s="11"/>
      <c r="U109" s="18"/>
    </row>
    <row r="110" spans="2:21" ht="12.75" x14ac:dyDescent="0.2">
      <c r="B110" s="10"/>
      <c r="C110" s="11"/>
      <c r="D110" s="20"/>
      <c r="E110" s="20"/>
      <c r="F110" s="12"/>
      <c r="G110" s="14"/>
      <c r="H110" s="152"/>
      <c r="I110" s="14"/>
      <c r="J110" s="14"/>
      <c r="K110" s="153"/>
      <c r="L110" s="14"/>
      <c r="M110" s="152"/>
      <c r="N110" s="154"/>
      <c r="O110" s="155"/>
      <c r="P110" s="156"/>
      <c r="Q110" s="115"/>
      <c r="R110" s="115"/>
      <c r="S110" s="18"/>
      <c r="T110" s="11"/>
      <c r="U110" s="18"/>
    </row>
    <row r="111" spans="2:21" ht="12.75" x14ac:dyDescent="0.2">
      <c r="B111" s="10"/>
      <c r="C111" s="11"/>
      <c r="D111" s="20"/>
      <c r="E111" s="20"/>
      <c r="F111" s="12"/>
      <c r="G111" s="14"/>
      <c r="H111" s="152"/>
      <c r="I111" s="14"/>
      <c r="J111" s="14"/>
      <c r="K111" s="157"/>
      <c r="L111" s="14"/>
      <c r="M111" s="152"/>
      <c r="N111" s="154"/>
      <c r="O111" s="155"/>
      <c r="P111" s="156"/>
      <c r="Q111" s="115"/>
      <c r="R111" s="115"/>
      <c r="S111" s="18"/>
      <c r="T111" s="11"/>
      <c r="U111" s="18"/>
    </row>
    <row r="112" spans="2:21" ht="12.75" x14ac:dyDescent="0.2">
      <c r="B112" s="10"/>
      <c r="C112" s="11"/>
      <c r="D112" s="20"/>
      <c r="E112" s="20"/>
      <c r="F112" s="12"/>
      <c r="G112" s="14"/>
      <c r="H112" s="152"/>
      <c r="I112" s="14"/>
      <c r="J112" s="14"/>
      <c r="K112" s="153"/>
      <c r="L112" s="14"/>
      <c r="M112" s="152"/>
      <c r="N112" s="154"/>
      <c r="O112" s="155"/>
      <c r="P112" s="156"/>
      <c r="Q112" s="115"/>
      <c r="R112" s="115"/>
      <c r="S112" s="18"/>
      <c r="T112" s="11"/>
      <c r="U112" s="18"/>
    </row>
    <row r="113" spans="2:21" ht="12.75" x14ac:dyDescent="0.2">
      <c r="B113" s="10"/>
      <c r="C113" s="11"/>
      <c r="D113" s="20"/>
      <c r="E113" s="20"/>
      <c r="F113" s="12"/>
      <c r="G113" s="14"/>
      <c r="H113" s="152"/>
      <c r="I113" s="14"/>
      <c r="J113" s="14"/>
      <c r="K113" s="157"/>
      <c r="L113" s="14"/>
      <c r="M113" s="152"/>
      <c r="N113" s="154"/>
      <c r="O113" s="155"/>
      <c r="P113" s="156"/>
      <c r="Q113" s="115"/>
      <c r="R113" s="115"/>
      <c r="S113" s="18"/>
      <c r="T113" s="11"/>
      <c r="U113" s="18"/>
    </row>
    <row r="114" spans="2:21" ht="12.75" x14ac:dyDescent="0.2">
      <c r="B114" s="10"/>
      <c r="C114" s="11"/>
      <c r="D114" s="20"/>
      <c r="E114" s="20"/>
      <c r="F114" s="12"/>
      <c r="G114" s="14"/>
      <c r="H114" s="152"/>
      <c r="I114" s="14"/>
      <c r="J114" s="14"/>
      <c r="K114" s="153"/>
      <c r="L114" s="14"/>
      <c r="M114" s="152"/>
      <c r="N114" s="154"/>
      <c r="O114" s="155"/>
      <c r="P114" s="156"/>
      <c r="Q114" s="115"/>
      <c r="R114" s="115"/>
      <c r="S114" s="18"/>
      <c r="T114" s="11"/>
      <c r="U114" s="18"/>
    </row>
    <row r="115" spans="2:21" ht="12.75" x14ac:dyDescent="0.2">
      <c r="B115" s="10"/>
      <c r="C115" s="11"/>
      <c r="D115" s="20"/>
      <c r="E115" s="20"/>
      <c r="F115" s="12"/>
      <c r="G115" s="14"/>
      <c r="H115" s="152"/>
      <c r="I115" s="14"/>
      <c r="J115" s="14"/>
      <c r="K115" s="157"/>
      <c r="L115" s="14"/>
      <c r="M115" s="152"/>
      <c r="N115" s="154"/>
      <c r="O115" s="155"/>
      <c r="P115" s="156"/>
      <c r="Q115" s="115"/>
      <c r="R115" s="115"/>
      <c r="S115" s="18"/>
      <c r="T115" s="11"/>
      <c r="U115" s="18"/>
    </row>
    <row r="116" spans="2:21" ht="12.75" customHeight="1" x14ac:dyDescent="0.2">
      <c r="B116" s="10"/>
      <c r="C116" s="11"/>
      <c r="D116" s="20"/>
      <c r="E116" s="20"/>
      <c r="F116" s="12"/>
      <c r="G116" s="14"/>
      <c r="H116" s="152"/>
      <c r="I116" s="14"/>
      <c r="J116" s="14"/>
      <c r="K116" s="153"/>
      <c r="L116" s="14"/>
      <c r="M116" s="152"/>
      <c r="N116" s="154"/>
      <c r="O116" s="155"/>
      <c r="P116" s="156"/>
      <c r="Q116" s="115"/>
      <c r="R116" s="115"/>
      <c r="S116" s="18"/>
      <c r="T116" s="11"/>
      <c r="U116" s="18"/>
    </row>
    <row r="117" spans="2:21" ht="12.75" x14ac:dyDescent="0.2">
      <c r="B117" s="10"/>
      <c r="C117" s="11"/>
      <c r="D117" s="20"/>
      <c r="E117" s="20"/>
      <c r="F117" s="12"/>
      <c r="G117" s="14"/>
      <c r="H117" s="152"/>
      <c r="I117" s="14"/>
      <c r="J117" s="14"/>
      <c r="K117" s="157"/>
      <c r="L117" s="14"/>
      <c r="M117" s="152"/>
      <c r="N117" s="154"/>
      <c r="O117" s="155"/>
      <c r="P117" s="156"/>
      <c r="Q117" s="115"/>
      <c r="R117" s="115"/>
      <c r="S117" s="18"/>
      <c r="T117" s="11"/>
      <c r="U117" s="18"/>
    </row>
    <row r="118" spans="2:21" ht="12.75" x14ac:dyDescent="0.2">
      <c r="B118" s="10"/>
      <c r="C118" s="11"/>
      <c r="D118" s="20"/>
      <c r="E118" s="20"/>
      <c r="F118" s="12"/>
      <c r="G118" s="14"/>
      <c r="H118" s="152"/>
      <c r="I118" s="14"/>
      <c r="J118" s="14"/>
      <c r="K118" s="153"/>
      <c r="L118" s="14"/>
      <c r="M118" s="152"/>
      <c r="N118" s="154"/>
      <c r="O118" s="155"/>
      <c r="P118" s="156"/>
      <c r="Q118" s="115"/>
      <c r="R118" s="115"/>
      <c r="S118" s="18"/>
      <c r="T118" s="11"/>
      <c r="U118" s="18"/>
    </row>
    <row r="119" spans="2:21" ht="12.75" x14ac:dyDescent="0.2">
      <c r="B119" s="10"/>
      <c r="C119" s="11"/>
      <c r="D119" s="20"/>
      <c r="E119" s="20"/>
      <c r="F119" s="12"/>
      <c r="G119" s="14"/>
      <c r="H119" s="152"/>
      <c r="I119" s="14"/>
      <c r="J119" s="14"/>
      <c r="K119" s="157"/>
      <c r="L119" s="14"/>
      <c r="M119" s="152"/>
      <c r="N119" s="154"/>
      <c r="O119" s="155"/>
      <c r="P119" s="156"/>
      <c r="Q119" s="115"/>
      <c r="R119" s="115"/>
      <c r="S119" s="18"/>
      <c r="T119" s="11"/>
      <c r="U119" s="18"/>
    </row>
    <row r="120" spans="2:21" ht="12.75" x14ac:dyDescent="0.2">
      <c r="B120" s="10"/>
      <c r="C120" s="11"/>
      <c r="D120" s="20"/>
      <c r="E120" s="20"/>
      <c r="F120" s="12"/>
      <c r="G120" s="14"/>
      <c r="H120" s="152"/>
      <c r="I120" s="14"/>
      <c r="J120" s="14"/>
      <c r="K120" s="153"/>
      <c r="L120" s="14"/>
      <c r="M120" s="152"/>
      <c r="N120" s="154"/>
      <c r="O120" s="155"/>
      <c r="P120" s="156"/>
      <c r="Q120" s="115"/>
      <c r="R120" s="115"/>
      <c r="S120" s="18"/>
      <c r="T120" s="11"/>
      <c r="U120" s="18"/>
    </row>
    <row r="121" spans="2:21" ht="12.75" x14ac:dyDescent="0.2">
      <c r="B121" s="10"/>
      <c r="C121" s="11"/>
      <c r="D121" s="20"/>
      <c r="E121" s="20"/>
      <c r="F121" s="12"/>
      <c r="G121" s="14"/>
      <c r="H121" s="152"/>
      <c r="I121" s="14"/>
      <c r="J121" s="14"/>
      <c r="K121" s="157"/>
      <c r="L121" s="14"/>
      <c r="M121" s="152"/>
      <c r="N121" s="154"/>
      <c r="O121" s="155"/>
      <c r="P121" s="156"/>
      <c r="Q121" s="115"/>
      <c r="R121" s="115"/>
      <c r="S121" s="18"/>
      <c r="T121" s="11"/>
      <c r="U121" s="18"/>
    </row>
    <row r="122" spans="2:21" ht="12.75" x14ac:dyDescent="0.2">
      <c r="B122" s="10"/>
      <c r="C122" s="11"/>
      <c r="D122" s="20"/>
      <c r="E122" s="20"/>
      <c r="F122" s="12"/>
      <c r="G122" s="14"/>
      <c r="H122" s="152"/>
      <c r="I122" s="14"/>
      <c r="J122" s="14"/>
      <c r="K122" s="153"/>
      <c r="L122" s="14"/>
      <c r="M122" s="152"/>
      <c r="N122" s="154"/>
      <c r="O122" s="155"/>
      <c r="P122" s="156"/>
      <c r="Q122" s="115"/>
      <c r="R122" s="115"/>
      <c r="S122" s="18"/>
      <c r="T122" s="11"/>
      <c r="U122" s="18"/>
    </row>
    <row r="123" spans="2:21" ht="12.75" x14ac:dyDescent="0.2">
      <c r="B123" s="10"/>
      <c r="C123" s="11"/>
      <c r="D123" s="20"/>
      <c r="E123" s="20"/>
      <c r="F123" s="12"/>
      <c r="G123" s="14"/>
      <c r="H123" s="152"/>
      <c r="I123" s="14"/>
      <c r="J123" s="14"/>
      <c r="K123" s="157"/>
      <c r="L123" s="14"/>
      <c r="M123" s="152"/>
      <c r="N123" s="154"/>
      <c r="O123" s="155"/>
      <c r="P123" s="156"/>
      <c r="Q123" s="115"/>
      <c r="R123" s="115"/>
      <c r="S123" s="18"/>
      <c r="T123" s="11"/>
      <c r="U123" s="18"/>
    </row>
    <row r="124" spans="2:21" ht="12.75" x14ac:dyDescent="0.2">
      <c r="B124" s="10"/>
      <c r="C124" s="11"/>
      <c r="D124" s="20"/>
      <c r="E124" s="20"/>
      <c r="F124" s="12"/>
      <c r="G124" s="14"/>
      <c r="H124" s="152"/>
      <c r="I124" s="14"/>
      <c r="J124" s="14"/>
      <c r="K124" s="153"/>
      <c r="L124" s="14"/>
      <c r="M124" s="152"/>
      <c r="N124" s="154"/>
      <c r="O124" s="155"/>
      <c r="P124" s="156"/>
      <c r="Q124" s="115"/>
      <c r="R124" s="115"/>
      <c r="S124" s="18"/>
      <c r="T124" s="11"/>
      <c r="U124" s="18"/>
    </row>
    <row r="125" spans="2:21" ht="14.25" customHeight="1" x14ac:dyDescent="0.2">
      <c r="B125" s="10"/>
      <c r="C125" s="11"/>
      <c r="D125" s="20"/>
      <c r="E125" s="20"/>
      <c r="F125" s="12"/>
      <c r="G125" s="14"/>
      <c r="H125" s="152"/>
      <c r="I125" s="14"/>
      <c r="J125" s="14"/>
      <c r="K125" s="157"/>
      <c r="L125" s="14"/>
      <c r="M125" s="152"/>
      <c r="N125" s="154"/>
      <c r="O125" s="155"/>
      <c r="P125" s="156"/>
      <c r="Q125" s="115"/>
      <c r="R125" s="115"/>
      <c r="S125" s="18"/>
      <c r="T125" s="11"/>
      <c r="U125" s="18"/>
    </row>
    <row r="126" spans="2:21" ht="12.75" x14ac:dyDescent="0.2">
      <c r="B126" s="10"/>
      <c r="C126" s="11"/>
      <c r="D126" s="20"/>
      <c r="E126" s="20"/>
      <c r="F126" s="12"/>
      <c r="G126" s="14"/>
      <c r="H126" s="152"/>
      <c r="I126" s="14"/>
      <c r="J126" s="14"/>
      <c r="K126" s="153"/>
      <c r="L126" s="14"/>
      <c r="M126" s="152"/>
      <c r="N126" s="154"/>
      <c r="O126" s="155"/>
      <c r="P126" s="156"/>
      <c r="Q126" s="115"/>
      <c r="R126" s="115"/>
      <c r="S126" s="18"/>
      <c r="T126" s="11"/>
      <c r="U126" s="18"/>
    </row>
    <row r="127" spans="2:21" ht="12.75" x14ac:dyDescent="0.2">
      <c r="B127" s="10"/>
      <c r="C127" s="11"/>
      <c r="D127" s="20"/>
      <c r="E127" s="20"/>
      <c r="F127" s="12"/>
      <c r="G127" s="14"/>
      <c r="H127" s="152"/>
      <c r="I127" s="14"/>
      <c r="J127" s="14"/>
      <c r="K127" s="157"/>
      <c r="L127" s="14"/>
      <c r="M127" s="152"/>
      <c r="N127" s="154"/>
      <c r="O127" s="155"/>
      <c r="P127" s="156"/>
      <c r="Q127" s="115"/>
      <c r="R127" s="115"/>
      <c r="S127" s="18"/>
      <c r="T127" s="11"/>
      <c r="U127" s="18"/>
    </row>
    <row r="128" spans="2:21" ht="12.75" x14ac:dyDescent="0.2">
      <c r="B128" s="10"/>
      <c r="C128" s="11"/>
      <c r="D128" s="20"/>
      <c r="E128" s="20"/>
      <c r="F128" s="12"/>
      <c r="G128" s="14"/>
      <c r="H128" s="152"/>
      <c r="I128" s="14"/>
      <c r="J128" s="14"/>
      <c r="K128" s="153"/>
      <c r="L128" s="14"/>
      <c r="M128" s="152"/>
      <c r="N128" s="154"/>
      <c r="O128" s="155"/>
      <c r="P128" s="156"/>
      <c r="Q128" s="115"/>
      <c r="R128" s="115"/>
      <c r="S128" s="18"/>
      <c r="T128" s="11"/>
      <c r="U128" s="18"/>
    </row>
    <row r="129" spans="2:21" ht="12.75" x14ac:dyDescent="0.2">
      <c r="B129" s="10"/>
      <c r="C129" s="11"/>
      <c r="D129" s="20"/>
      <c r="E129" s="20"/>
      <c r="F129" s="12"/>
      <c r="G129" s="14"/>
      <c r="H129" s="152"/>
      <c r="I129" s="14"/>
      <c r="J129" s="14"/>
      <c r="K129" s="157"/>
      <c r="L129" s="14"/>
      <c r="M129" s="152"/>
      <c r="N129" s="154"/>
      <c r="O129" s="155"/>
      <c r="P129" s="156"/>
      <c r="Q129" s="115"/>
      <c r="R129" s="115"/>
      <c r="S129" s="18"/>
      <c r="T129" s="11"/>
      <c r="U129" s="18"/>
    </row>
    <row r="130" spans="2:21" ht="12.75" x14ac:dyDescent="0.2">
      <c r="B130" s="10"/>
      <c r="C130" s="11"/>
      <c r="D130" s="20"/>
      <c r="E130" s="20"/>
      <c r="F130" s="12"/>
      <c r="G130" s="14"/>
      <c r="H130" s="152"/>
      <c r="I130" s="14"/>
      <c r="J130" s="14"/>
      <c r="K130" s="153"/>
      <c r="L130" s="14"/>
      <c r="M130" s="152"/>
      <c r="N130" s="154"/>
      <c r="O130" s="155"/>
      <c r="P130" s="156"/>
      <c r="Q130" s="115"/>
      <c r="R130" s="115"/>
      <c r="S130" s="18"/>
      <c r="T130" s="11"/>
      <c r="U130" s="18"/>
    </row>
    <row r="131" spans="2:21" ht="12.75" x14ac:dyDescent="0.2">
      <c r="B131" s="10"/>
      <c r="C131" s="11"/>
      <c r="D131" s="20"/>
      <c r="E131" s="20"/>
      <c r="F131" s="12"/>
      <c r="G131" s="14"/>
      <c r="H131" s="152"/>
      <c r="I131" s="14"/>
      <c r="J131" s="14"/>
      <c r="K131" s="157"/>
      <c r="L131" s="14"/>
      <c r="M131" s="152"/>
      <c r="N131" s="154"/>
      <c r="O131" s="155"/>
      <c r="P131" s="156"/>
      <c r="Q131" s="115"/>
      <c r="R131" s="115"/>
      <c r="S131" s="18"/>
      <c r="T131" s="11"/>
      <c r="U131" s="18"/>
    </row>
    <row r="132" spans="2:21" ht="12.75" x14ac:dyDescent="0.2">
      <c r="B132" s="10"/>
      <c r="C132" s="11"/>
      <c r="D132" s="20"/>
      <c r="E132" s="20"/>
      <c r="F132" s="12"/>
      <c r="G132" s="14"/>
      <c r="H132" s="152"/>
      <c r="I132" s="14"/>
      <c r="J132" s="14"/>
      <c r="K132" s="153"/>
      <c r="L132" s="14"/>
      <c r="M132" s="152"/>
      <c r="N132" s="154"/>
      <c r="O132" s="155"/>
      <c r="P132" s="156"/>
      <c r="Q132" s="115"/>
      <c r="R132" s="115"/>
      <c r="S132" s="18"/>
      <c r="T132" s="11"/>
      <c r="U132" s="18"/>
    </row>
    <row r="133" spans="2:21" ht="12.75" x14ac:dyDescent="0.2">
      <c r="B133" s="10"/>
      <c r="C133" s="11"/>
      <c r="D133" s="20"/>
      <c r="E133" s="20"/>
      <c r="F133" s="12"/>
      <c r="G133" s="14"/>
      <c r="H133" s="152"/>
      <c r="I133" s="14"/>
      <c r="J133" s="14"/>
      <c r="K133" s="157"/>
      <c r="L133" s="14"/>
      <c r="M133" s="152"/>
      <c r="N133" s="154"/>
      <c r="O133" s="155"/>
      <c r="P133" s="156"/>
      <c r="Q133" s="115"/>
      <c r="R133" s="115"/>
      <c r="S133" s="18"/>
      <c r="T133" s="11"/>
      <c r="U133" s="18"/>
    </row>
    <row r="134" spans="2:21" ht="12.75" x14ac:dyDescent="0.2">
      <c r="B134" s="10"/>
      <c r="C134" s="11"/>
      <c r="D134" s="20"/>
      <c r="E134" s="20"/>
      <c r="F134" s="12"/>
      <c r="G134" s="14"/>
      <c r="H134" s="152"/>
      <c r="I134" s="14"/>
      <c r="J134" s="14"/>
      <c r="K134" s="153"/>
      <c r="L134" s="14"/>
      <c r="M134" s="152"/>
      <c r="N134" s="154"/>
      <c r="O134" s="155"/>
      <c r="P134" s="156"/>
      <c r="Q134" s="115"/>
      <c r="R134" s="115"/>
      <c r="S134" s="18"/>
      <c r="T134" s="11"/>
      <c r="U134" s="18"/>
    </row>
    <row r="135" spans="2:21" ht="12.75" x14ac:dyDescent="0.2">
      <c r="B135" s="10"/>
      <c r="C135" s="11"/>
      <c r="D135" s="20"/>
      <c r="E135" s="20"/>
      <c r="F135" s="12"/>
      <c r="G135" s="14"/>
      <c r="H135" s="152"/>
      <c r="I135" s="14"/>
      <c r="J135" s="14"/>
      <c r="K135" s="157"/>
      <c r="L135" s="14"/>
      <c r="M135" s="152"/>
      <c r="N135" s="154"/>
      <c r="O135" s="155"/>
      <c r="P135" s="156"/>
      <c r="Q135" s="115"/>
      <c r="R135" s="115"/>
      <c r="S135" s="18"/>
      <c r="T135" s="11"/>
      <c r="U135" s="18"/>
    </row>
    <row r="136" spans="2:21" ht="12.75" x14ac:dyDescent="0.2">
      <c r="B136" s="10"/>
      <c r="C136" s="11"/>
      <c r="D136" s="20"/>
      <c r="E136" s="20"/>
      <c r="F136" s="12"/>
      <c r="G136" s="14"/>
      <c r="H136" s="152"/>
      <c r="I136" s="14"/>
      <c r="J136" s="14"/>
      <c r="K136" s="153"/>
      <c r="L136" s="14"/>
      <c r="M136" s="152"/>
      <c r="N136" s="154"/>
      <c r="O136" s="155"/>
      <c r="P136" s="156"/>
      <c r="Q136" s="115"/>
      <c r="R136" s="115"/>
      <c r="S136" s="18"/>
      <c r="T136" s="11"/>
      <c r="U136" s="18"/>
    </row>
    <row r="137" spans="2:21" ht="12.75" x14ac:dyDescent="0.2">
      <c r="B137" s="10"/>
      <c r="C137" s="11"/>
      <c r="D137" s="20"/>
      <c r="E137" s="20"/>
      <c r="F137" s="12"/>
      <c r="G137" s="14"/>
      <c r="H137" s="152"/>
      <c r="I137" s="14"/>
      <c r="J137" s="14"/>
      <c r="K137" s="157"/>
      <c r="L137" s="14"/>
      <c r="M137" s="152"/>
      <c r="N137" s="154"/>
      <c r="O137" s="155"/>
      <c r="P137" s="156"/>
      <c r="Q137" s="115"/>
      <c r="R137" s="115"/>
      <c r="S137" s="18"/>
      <c r="T137" s="11"/>
      <c r="U137" s="18"/>
    </row>
    <row r="138" spans="2:21" ht="12.75" x14ac:dyDescent="0.2">
      <c r="B138" s="10"/>
      <c r="C138" s="11"/>
      <c r="D138" s="20"/>
      <c r="E138" s="20"/>
      <c r="F138" s="12"/>
      <c r="G138" s="14"/>
      <c r="H138" s="152"/>
      <c r="I138" s="14"/>
      <c r="J138" s="14"/>
      <c r="K138" s="153"/>
      <c r="L138" s="14"/>
      <c r="M138" s="152"/>
      <c r="N138" s="154"/>
      <c r="O138" s="155"/>
      <c r="P138" s="156"/>
      <c r="Q138" s="115"/>
      <c r="R138" s="115"/>
      <c r="S138" s="18"/>
      <c r="T138" s="11"/>
      <c r="U138" s="18"/>
    </row>
    <row r="139" spans="2:21" ht="12.75" x14ac:dyDescent="0.2">
      <c r="B139" s="10"/>
      <c r="C139" s="11"/>
      <c r="D139" s="20"/>
      <c r="E139" s="20"/>
      <c r="F139" s="12"/>
      <c r="G139" s="14"/>
      <c r="H139" s="152"/>
      <c r="I139" s="14"/>
      <c r="J139" s="14"/>
      <c r="K139" s="157"/>
      <c r="L139" s="14"/>
      <c r="M139" s="152"/>
      <c r="N139" s="154"/>
      <c r="O139" s="155"/>
      <c r="P139" s="156"/>
      <c r="Q139" s="115"/>
      <c r="R139" s="115"/>
      <c r="S139" s="18"/>
      <c r="T139" s="11"/>
      <c r="U139" s="18"/>
    </row>
    <row r="140" spans="2:21" ht="12.75" x14ac:dyDescent="0.2">
      <c r="B140" s="10"/>
      <c r="C140" s="11"/>
      <c r="D140" s="20"/>
      <c r="E140" s="20"/>
      <c r="F140" s="12"/>
      <c r="G140" s="14"/>
      <c r="H140" s="152"/>
      <c r="I140" s="14"/>
      <c r="J140" s="14"/>
      <c r="K140" s="153"/>
      <c r="L140" s="14"/>
      <c r="M140" s="152"/>
      <c r="N140" s="154"/>
      <c r="O140" s="155"/>
      <c r="P140" s="156"/>
      <c r="Q140" s="115"/>
      <c r="R140" s="115"/>
      <c r="S140" s="18"/>
      <c r="T140" s="11"/>
      <c r="U140" s="18"/>
    </row>
    <row r="141" spans="2:21" ht="12.75" x14ac:dyDescent="0.2">
      <c r="B141" s="10"/>
      <c r="C141" s="11"/>
      <c r="D141" s="20"/>
      <c r="E141" s="20"/>
      <c r="F141" s="12"/>
      <c r="G141" s="14"/>
      <c r="H141" s="152"/>
      <c r="I141" s="14"/>
      <c r="J141" s="14"/>
      <c r="K141" s="157"/>
      <c r="L141" s="14"/>
      <c r="M141" s="152"/>
      <c r="N141" s="154"/>
      <c r="O141" s="155"/>
      <c r="P141" s="156"/>
      <c r="Q141" s="115"/>
      <c r="R141" s="115"/>
      <c r="S141" s="18"/>
      <c r="T141" s="11"/>
      <c r="U141" s="18"/>
    </row>
    <row r="142" spans="2:21" ht="12.75" x14ac:dyDescent="0.2">
      <c r="B142" s="10"/>
      <c r="C142" s="11"/>
      <c r="D142" s="20"/>
      <c r="E142" s="20"/>
      <c r="F142" s="12"/>
      <c r="G142" s="14"/>
      <c r="H142" s="152"/>
      <c r="I142" s="14"/>
      <c r="J142" s="14"/>
      <c r="K142" s="153"/>
      <c r="L142" s="14"/>
      <c r="M142" s="152"/>
      <c r="N142" s="154"/>
      <c r="O142" s="155"/>
      <c r="P142" s="156"/>
      <c r="Q142" s="115"/>
      <c r="R142" s="115"/>
      <c r="S142" s="18"/>
      <c r="T142" s="11"/>
      <c r="U142" s="18"/>
    </row>
    <row r="143" spans="2:21" ht="12.75" x14ac:dyDescent="0.2">
      <c r="B143" s="10"/>
      <c r="C143" s="11"/>
      <c r="D143" s="20"/>
      <c r="E143" s="20"/>
      <c r="F143" s="12"/>
      <c r="G143" s="14"/>
      <c r="H143" s="152"/>
      <c r="I143" s="14"/>
      <c r="J143" s="14"/>
      <c r="K143" s="157"/>
      <c r="L143" s="14"/>
      <c r="M143" s="152"/>
      <c r="N143" s="154"/>
      <c r="O143" s="155"/>
      <c r="P143" s="156"/>
      <c r="Q143" s="115"/>
      <c r="R143" s="115"/>
      <c r="S143" s="18"/>
      <c r="T143" s="11"/>
      <c r="U143" s="18"/>
    </row>
    <row r="144" spans="2:21" ht="12.75" x14ac:dyDescent="0.2">
      <c r="B144" s="10"/>
      <c r="C144" s="11"/>
      <c r="D144" s="20"/>
      <c r="E144" s="20"/>
      <c r="F144" s="12"/>
      <c r="G144" s="14"/>
      <c r="H144" s="152"/>
      <c r="I144" s="14"/>
      <c r="J144" s="14"/>
      <c r="K144" s="158"/>
      <c r="L144" s="14"/>
      <c r="M144" s="152"/>
      <c r="N144" s="154"/>
      <c r="O144" s="155"/>
      <c r="P144" s="156"/>
      <c r="Q144" s="115"/>
      <c r="R144" s="115"/>
      <c r="S144" s="18"/>
      <c r="T144" s="11"/>
      <c r="U144" s="18"/>
    </row>
    <row r="145" spans="2:21" ht="12.75" x14ac:dyDescent="0.2">
      <c r="B145" s="10"/>
      <c r="C145" s="11"/>
      <c r="D145" s="20"/>
      <c r="E145" s="20"/>
      <c r="F145" s="12"/>
      <c r="G145" s="14"/>
      <c r="H145" s="152"/>
      <c r="I145" s="14"/>
      <c r="J145" s="14"/>
      <c r="K145" s="159"/>
      <c r="L145" s="14"/>
      <c r="M145" s="152"/>
      <c r="N145" s="154"/>
      <c r="O145" s="155"/>
      <c r="P145" s="156"/>
      <c r="Q145" s="115"/>
      <c r="R145" s="115"/>
      <c r="S145" s="18"/>
      <c r="T145" s="11"/>
      <c r="U145" s="18"/>
    </row>
    <row r="146" spans="2:21" ht="12.75" x14ac:dyDescent="0.2">
      <c r="B146" s="10"/>
      <c r="C146" s="11"/>
      <c r="D146" s="20"/>
      <c r="E146" s="20"/>
      <c r="F146" s="12"/>
      <c r="G146" s="14"/>
      <c r="H146" s="152"/>
      <c r="I146" s="14"/>
      <c r="J146" s="14"/>
      <c r="K146" s="158"/>
      <c r="L146" s="14"/>
      <c r="M146" s="152"/>
      <c r="N146" s="154"/>
      <c r="O146" s="155"/>
      <c r="P146" s="156"/>
      <c r="Q146" s="115"/>
      <c r="R146" s="115"/>
      <c r="S146" s="18"/>
      <c r="T146" s="11"/>
      <c r="U146" s="18"/>
    </row>
    <row r="147" spans="2:21" ht="12.75" x14ac:dyDescent="0.2">
      <c r="B147" s="10"/>
      <c r="C147" s="11"/>
      <c r="D147" s="20"/>
      <c r="E147" s="20"/>
      <c r="F147" s="12"/>
      <c r="G147" s="14"/>
      <c r="H147" s="152"/>
      <c r="I147" s="14"/>
      <c r="J147" s="14"/>
      <c r="K147" s="159"/>
      <c r="L147" s="14"/>
      <c r="M147" s="152"/>
      <c r="N147" s="154"/>
      <c r="O147" s="155"/>
      <c r="P147" s="156"/>
      <c r="Q147" s="115"/>
      <c r="R147" s="115"/>
      <c r="S147" s="18"/>
      <c r="T147" s="11"/>
      <c r="U147" s="18"/>
    </row>
    <row r="148" spans="2:21" ht="12.75" x14ac:dyDescent="0.2">
      <c r="B148" s="10"/>
      <c r="C148" s="11"/>
      <c r="D148" s="20"/>
      <c r="E148" s="20"/>
      <c r="F148" s="12"/>
      <c r="G148" s="14"/>
      <c r="H148" s="152"/>
      <c r="I148" s="14"/>
      <c r="J148" s="14"/>
      <c r="K148" s="158"/>
      <c r="L148" s="14"/>
      <c r="M148" s="152"/>
      <c r="N148" s="154"/>
      <c r="O148" s="155"/>
      <c r="P148" s="156"/>
      <c r="Q148" s="115"/>
      <c r="R148" s="115"/>
      <c r="S148" s="18"/>
      <c r="T148" s="11"/>
      <c r="U148" s="18"/>
    </row>
    <row r="149" spans="2:21" ht="12.75" x14ac:dyDescent="0.2">
      <c r="B149" s="10"/>
      <c r="C149" s="11"/>
      <c r="D149" s="20"/>
      <c r="E149" s="20"/>
      <c r="F149" s="12"/>
      <c r="G149" s="14"/>
      <c r="H149" s="152"/>
      <c r="I149" s="14"/>
      <c r="J149" s="14"/>
      <c r="K149" s="159"/>
      <c r="L149" s="14"/>
      <c r="M149" s="152"/>
      <c r="N149" s="154"/>
      <c r="O149" s="155"/>
      <c r="P149" s="156"/>
      <c r="Q149" s="115"/>
      <c r="R149" s="115"/>
      <c r="S149" s="18"/>
      <c r="T149" s="11"/>
      <c r="U149" s="18"/>
    </row>
    <row r="150" spans="2:21" ht="12.75" x14ac:dyDescent="0.2">
      <c r="B150" s="10"/>
      <c r="C150" s="11"/>
      <c r="D150" s="20"/>
      <c r="E150" s="20"/>
      <c r="F150" s="12"/>
      <c r="G150" s="14"/>
      <c r="H150" s="152"/>
      <c r="I150" s="14"/>
      <c r="J150" s="14"/>
      <c r="K150" s="158"/>
      <c r="L150" s="14"/>
      <c r="M150" s="152"/>
      <c r="N150" s="154"/>
      <c r="O150" s="155"/>
      <c r="P150" s="156"/>
      <c r="Q150" s="115"/>
      <c r="R150" s="115"/>
      <c r="S150" s="18"/>
      <c r="T150" s="11"/>
      <c r="U150" s="18"/>
    </row>
    <row r="151" spans="2:21" ht="12.75" x14ac:dyDescent="0.2">
      <c r="B151" s="10"/>
      <c r="C151" s="11"/>
      <c r="D151" s="20"/>
      <c r="E151" s="20"/>
      <c r="F151" s="12"/>
      <c r="G151" s="14"/>
      <c r="H151" s="152"/>
      <c r="I151" s="14"/>
      <c r="J151" s="14"/>
      <c r="K151" s="159"/>
      <c r="L151" s="14"/>
      <c r="M151" s="152"/>
      <c r="N151" s="154"/>
      <c r="O151" s="155"/>
      <c r="P151" s="156"/>
      <c r="Q151" s="115"/>
      <c r="R151" s="115"/>
      <c r="S151" s="18"/>
      <c r="T151" s="11"/>
      <c r="U151" s="18"/>
    </row>
    <row r="152" spans="2:21" ht="12.75" x14ac:dyDescent="0.2">
      <c r="B152" s="10"/>
      <c r="C152" s="11"/>
      <c r="D152" s="20"/>
      <c r="E152" s="20"/>
      <c r="F152" s="12"/>
      <c r="G152" s="14"/>
      <c r="H152" s="152"/>
      <c r="I152" s="14"/>
      <c r="J152" s="14"/>
      <c r="K152" s="158"/>
      <c r="L152" s="14"/>
      <c r="M152" s="152"/>
      <c r="N152" s="154"/>
      <c r="O152" s="155"/>
      <c r="P152" s="156"/>
      <c r="Q152" s="115"/>
      <c r="R152" s="115"/>
      <c r="S152" s="18"/>
      <c r="T152" s="11"/>
      <c r="U152" s="18"/>
    </row>
    <row r="153" spans="2:21" ht="12.75" x14ac:dyDescent="0.2">
      <c r="B153" s="10"/>
      <c r="C153" s="11"/>
      <c r="D153" s="20"/>
      <c r="E153" s="20"/>
      <c r="F153" s="12"/>
      <c r="G153" s="14"/>
      <c r="H153" s="152"/>
      <c r="I153" s="14"/>
      <c r="J153" s="14"/>
      <c r="K153" s="159"/>
      <c r="L153" s="14"/>
      <c r="M153" s="152"/>
      <c r="N153" s="154"/>
      <c r="O153" s="155"/>
      <c r="P153" s="156"/>
      <c r="Q153" s="115"/>
      <c r="R153" s="115"/>
      <c r="S153" s="18"/>
      <c r="T153" s="11"/>
      <c r="U153" s="18"/>
    </row>
    <row r="154" spans="2:21" ht="12.75" x14ac:dyDescent="0.2">
      <c r="B154" s="10"/>
      <c r="C154" s="11"/>
      <c r="D154" s="20"/>
      <c r="E154" s="20"/>
      <c r="F154" s="12"/>
      <c r="G154" s="14"/>
      <c r="H154" s="152"/>
      <c r="I154" s="14"/>
      <c r="J154" s="14"/>
      <c r="K154" s="158"/>
      <c r="L154" s="14"/>
      <c r="M154" s="152"/>
      <c r="N154" s="154"/>
      <c r="O154" s="155"/>
      <c r="P154" s="156"/>
      <c r="Q154" s="115"/>
      <c r="R154" s="115"/>
      <c r="S154" s="18"/>
      <c r="T154" s="11"/>
      <c r="U154" s="18"/>
    </row>
    <row r="155" spans="2:21" ht="12.75" x14ac:dyDescent="0.2">
      <c r="B155" s="10"/>
      <c r="C155" s="11"/>
      <c r="D155" s="20"/>
      <c r="E155" s="20"/>
      <c r="F155" s="12"/>
      <c r="G155" s="14"/>
      <c r="H155" s="152"/>
      <c r="I155" s="14"/>
      <c r="J155" s="14"/>
      <c r="K155" s="159"/>
      <c r="L155" s="14"/>
      <c r="M155" s="152"/>
      <c r="N155" s="154"/>
      <c r="O155" s="155"/>
      <c r="P155" s="156"/>
      <c r="Q155" s="115"/>
      <c r="R155" s="115"/>
      <c r="S155" s="18"/>
      <c r="T155" s="11"/>
      <c r="U155" s="18"/>
    </row>
    <row r="156" spans="2:21" ht="12.75" x14ac:dyDescent="0.2">
      <c r="B156" s="10"/>
      <c r="C156" s="11"/>
      <c r="D156" s="20"/>
      <c r="E156" s="20"/>
      <c r="F156" s="12"/>
      <c r="G156" s="14"/>
      <c r="H156" s="152"/>
      <c r="I156" s="14"/>
      <c r="J156" s="14"/>
      <c r="K156" s="158"/>
      <c r="L156" s="14"/>
      <c r="M156" s="152"/>
      <c r="N156" s="154"/>
      <c r="O156" s="155"/>
      <c r="P156" s="156"/>
      <c r="Q156" s="115"/>
      <c r="R156" s="115"/>
      <c r="S156" s="18"/>
      <c r="T156" s="11"/>
      <c r="U156" s="18"/>
    </row>
    <row r="157" spans="2:21" ht="12.75" x14ac:dyDescent="0.2">
      <c r="B157" s="10"/>
      <c r="C157" s="11"/>
      <c r="D157" s="20"/>
      <c r="E157" s="20"/>
      <c r="F157" s="12"/>
      <c r="G157" s="14"/>
      <c r="H157" s="152"/>
      <c r="I157" s="14"/>
      <c r="J157" s="14"/>
      <c r="K157" s="159"/>
      <c r="L157" s="14"/>
      <c r="M157" s="152"/>
      <c r="N157" s="154"/>
      <c r="O157" s="155"/>
      <c r="P157" s="156"/>
      <c r="Q157" s="115"/>
      <c r="R157" s="115"/>
      <c r="S157" s="18"/>
      <c r="T157" s="11"/>
      <c r="U157" s="18"/>
    </row>
    <row r="158" spans="2:21" ht="12.75" x14ac:dyDescent="0.2">
      <c r="B158" s="10"/>
      <c r="C158" s="11"/>
      <c r="D158" s="20"/>
      <c r="E158" s="20"/>
      <c r="F158" s="12"/>
      <c r="G158" s="14"/>
      <c r="H158" s="152"/>
      <c r="I158" s="14"/>
      <c r="J158" s="14"/>
      <c r="K158" s="158"/>
      <c r="L158" s="14"/>
      <c r="M158" s="152"/>
      <c r="N158" s="154"/>
      <c r="O158" s="155"/>
      <c r="P158" s="156"/>
      <c r="Q158" s="115"/>
      <c r="R158" s="115"/>
      <c r="S158" s="18"/>
      <c r="T158" s="11"/>
      <c r="U158" s="18"/>
    </row>
    <row r="159" spans="2:21" ht="12.75" x14ac:dyDescent="0.2">
      <c r="B159" s="10"/>
      <c r="C159" s="11"/>
      <c r="D159" s="20"/>
      <c r="E159" s="20"/>
      <c r="F159" s="12"/>
      <c r="G159" s="14"/>
      <c r="H159" s="152"/>
      <c r="I159" s="14"/>
      <c r="J159" s="14"/>
      <c r="K159" s="159"/>
      <c r="L159" s="14"/>
      <c r="M159" s="152"/>
      <c r="N159" s="154"/>
      <c r="O159" s="155"/>
      <c r="P159" s="156"/>
      <c r="Q159" s="115"/>
      <c r="R159" s="115"/>
      <c r="S159" s="18"/>
      <c r="T159" s="11"/>
      <c r="U159" s="18"/>
    </row>
    <row r="160" spans="2:21" ht="12.75" x14ac:dyDescent="0.2">
      <c r="B160" s="10"/>
      <c r="C160" s="11"/>
      <c r="D160" s="20"/>
      <c r="E160" s="20"/>
      <c r="F160" s="12"/>
      <c r="G160" s="14"/>
      <c r="H160" s="152"/>
      <c r="I160" s="14"/>
      <c r="J160" s="14"/>
      <c r="K160" s="158"/>
      <c r="L160" s="14"/>
      <c r="M160" s="152"/>
      <c r="N160" s="154"/>
      <c r="O160" s="155"/>
      <c r="P160" s="156"/>
      <c r="Q160" s="115"/>
      <c r="R160" s="115"/>
      <c r="S160" s="18"/>
      <c r="T160" s="11"/>
      <c r="U160" s="18"/>
    </row>
    <row r="161" spans="2:21" ht="12.75" x14ac:dyDescent="0.2">
      <c r="B161" s="10"/>
      <c r="C161" s="11"/>
      <c r="D161" s="20"/>
      <c r="E161" s="20"/>
      <c r="F161" s="12"/>
      <c r="G161" s="14"/>
      <c r="H161" s="152"/>
      <c r="I161" s="14"/>
      <c r="J161" s="14"/>
      <c r="K161" s="159"/>
      <c r="L161" s="14"/>
      <c r="M161" s="152"/>
      <c r="N161" s="154"/>
      <c r="O161" s="155"/>
      <c r="P161" s="156"/>
      <c r="Q161" s="115"/>
      <c r="R161" s="115"/>
      <c r="S161" s="18"/>
      <c r="T161" s="11"/>
      <c r="U161" s="18"/>
    </row>
    <row r="162" spans="2:21" ht="12.75" x14ac:dyDescent="0.2">
      <c r="B162" s="10"/>
      <c r="C162" s="11"/>
      <c r="D162" s="20"/>
      <c r="E162" s="20"/>
      <c r="F162" s="12"/>
      <c r="G162" s="14"/>
      <c r="H162" s="152"/>
      <c r="I162" s="14"/>
      <c r="J162" s="14"/>
      <c r="K162" s="158"/>
      <c r="L162" s="14"/>
      <c r="M162" s="152"/>
      <c r="N162" s="154"/>
      <c r="O162" s="155"/>
      <c r="P162" s="156"/>
      <c r="Q162" s="115"/>
      <c r="R162" s="115"/>
      <c r="S162" s="18"/>
      <c r="T162" s="11"/>
      <c r="U162" s="18"/>
    </row>
    <row r="163" spans="2:21" ht="12.75" x14ac:dyDescent="0.2">
      <c r="B163" s="10"/>
      <c r="C163" s="11"/>
      <c r="D163" s="20"/>
      <c r="E163" s="20"/>
      <c r="F163" s="12"/>
      <c r="G163" s="14"/>
      <c r="H163" s="152"/>
      <c r="I163" s="14"/>
      <c r="J163" s="14"/>
      <c r="K163" s="159"/>
      <c r="L163" s="14"/>
      <c r="M163" s="152"/>
      <c r="N163" s="154"/>
      <c r="O163" s="155"/>
      <c r="P163" s="156"/>
      <c r="Q163" s="115"/>
      <c r="R163" s="115"/>
      <c r="S163" s="18"/>
      <c r="T163" s="11"/>
      <c r="U163" s="18"/>
    </row>
    <row r="164" spans="2:21" ht="12.75" x14ac:dyDescent="0.2">
      <c r="B164" s="10"/>
      <c r="C164" s="11"/>
      <c r="D164" s="20"/>
      <c r="E164" s="20"/>
      <c r="F164" s="12"/>
      <c r="G164" s="14"/>
      <c r="H164" s="152"/>
      <c r="I164" s="14"/>
      <c r="J164" s="14"/>
      <c r="K164" s="158"/>
      <c r="L164" s="14"/>
      <c r="M164" s="152"/>
      <c r="N164" s="154"/>
      <c r="O164" s="155"/>
      <c r="P164" s="156"/>
      <c r="Q164" s="115"/>
      <c r="R164" s="115"/>
      <c r="S164" s="18"/>
      <c r="T164" s="11"/>
      <c r="U164" s="18"/>
    </row>
    <row r="165" spans="2:21" ht="12.75" x14ac:dyDescent="0.2">
      <c r="B165" s="10"/>
      <c r="C165" s="11"/>
      <c r="D165" s="20"/>
      <c r="E165" s="20"/>
      <c r="F165" s="12"/>
      <c r="G165" s="14"/>
      <c r="H165" s="152"/>
      <c r="I165" s="14"/>
      <c r="J165" s="14"/>
      <c r="K165" s="159"/>
      <c r="L165" s="14"/>
      <c r="M165" s="152"/>
      <c r="N165" s="154"/>
      <c r="O165" s="155"/>
      <c r="P165" s="156"/>
      <c r="Q165" s="115"/>
      <c r="R165" s="115"/>
      <c r="S165" s="18"/>
      <c r="T165" s="11"/>
      <c r="U165" s="18"/>
    </row>
    <row r="166" spans="2:21" ht="12.75" x14ac:dyDescent="0.2">
      <c r="B166" s="10"/>
      <c r="C166" s="11"/>
      <c r="D166" s="20"/>
      <c r="E166" s="20"/>
      <c r="F166" s="12"/>
      <c r="G166" s="14"/>
      <c r="H166" s="152"/>
      <c r="I166" s="14"/>
      <c r="J166" s="14"/>
      <c r="K166" s="158"/>
      <c r="L166" s="14"/>
      <c r="M166" s="152"/>
      <c r="N166" s="154"/>
      <c r="O166" s="155"/>
      <c r="P166" s="156"/>
      <c r="Q166" s="115"/>
      <c r="R166" s="115"/>
      <c r="S166" s="18"/>
      <c r="T166" s="11"/>
      <c r="U166" s="18"/>
    </row>
    <row r="167" spans="2:21" ht="12.75" x14ac:dyDescent="0.2">
      <c r="B167" s="10"/>
      <c r="C167" s="11"/>
      <c r="D167" s="20"/>
      <c r="E167" s="20"/>
      <c r="F167" s="12"/>
      <c r="G167" s="14"/>
      <c r="H167" s="152"/>
      <c r="I167" s="14"/>
      <c r="J167" s="14"/>
      <c r="K167" s="159"/>
      <c r="L167" s="14"/>
      <c r="M167" s="152"/>
      <c r="N167" s="154"/>
      <c r="O167" s="155"/>
      <c r="P167" s="156"/>
      <c r="Q167" s="115"/>
      <c r="R167" s="115"/>
      <c r="S167" s="18"/>
      <c r="T167" s="11"/>
      <c r="U167" s="18"/>
    </row>
    <row r="168" spans="2:21" ht="12.75" x14ac:dyDescent="0.2">
      <c r="B168" s="10"/>
      <c r="C168" s="11"/>
      <c r="D168" s="20"/>
      <c r="E168" s="20"/>
      <c r="F168" s="12"/>
      <c r="G168" s="14"/>
      <c r="H168" s="152"/>
      <c r="I168" s="14"/>
      <c r="J168" s="14"/>
      <c r="K168" s="158"/>
      <c r="L168" s="14"/>
      <c r="M168" s="152"/>
      <c r="N168" s="154"/>
      <c r="O168" s="155"/>
      <c r="P168" s="156"/>
      <c r="Q168" s="115"/>
      <c r="R168" s="115"/>
      <c r="S168" s="18"/>
      <c r="T168" s="11"/>
      <c r="U168" s="18"/>
    </row>
    <row r="169" spans="2:21" ht="12.75" x14ac:dyDescent="0.2">
      <c r="B169" s="10"/>
      <c r="C169" s="11"/>
      <c r="D169" s="20"/>
      <c r="E169" s="20"/>
      <c r="F169" s="12"/>
      <c r="G169" s="14"/>
      <c r="H169" s="152"/>
      <c r="I169" s="14"/>
      <c r="J169" s="14"/>
      <c r="K169" s="159"/>
      <c r="L169" s="14"/>
      <c r="M169" s="152"/>
      <c r="N169" s="154"/>
      <c r="O169" s="155"/>
      <c r="P169" s="156"/>
      <c r="Q169" s="115"/>
      <c r="R169" s="115"/>
      <c r="S169" s="18"/>
      <c r="T169" s="11"/>
      <c r="U169" s="18"/>
    </row>
    <row r="170" spans="2:21" ht="12.75" x14ac:dyDescent="0.2">
      <c r="B170" s="10"/>
      <c r="C170" s="11"/>
      <c r="D170" s="20"/>
      <c r="E170" s="20"/>
      <c r="F170" s="12"/>
      <c r="G170" s="14"/>
      <c r="H170" s="152"/>
      <c r="I170" s="14"/>
      <c r="J170" s="14"/>
      <c r="K170" s="158"/>
      <c r="L170" s="14"/>
      <c r="M170" s="152"/>
      <c r="N170" s="154"/>
      <c r="O170" s="155"/>
      <c r="P170" s="156"/>
      <c r="Q170" s="115"/>
      <c r="R170" s="115"/>
      <c r="S170" s="18"/>
      <c r="T170" s="11"/>
      <c r="U170" s="18"/>
    </row>
    <row r="171" spans="2:21" ht="12.75" x14ac:dyDescent="0.2">
      <c r="B171" s="10"/>
      <c r="C171" s="11"/>
      <c r="D171" s="20"/>
      <c r="E171" s="20"/>
      <c r="F171" s="12"/>
      <c r="G171" s="14"/>
      <c r="H171" s="152"/>
      <c r="I171" s="14"/>
      <c r="J171" s="14"/>
      <c r="K171" s="159"/>
      <c r="L171" s="14"/>
      <c r="M171" s="152"/>
      <c r="N171" s="154"/>
      <c r="O171" s="155"/>
      <c r="P171" s="156"/>
      <c r="Q171" s="115"/>
      <c r="R171" s="115"/>
      <c r="S171" s="18"/>
      <c r="T171" s="11"/>
      <c r="U171" s="18"/>
    </row>
    <row r="172" spans="2:21" ht="12.75" x14ac:dyDescent="0.2">
      <c r="B172" s="10"/>
      <c r="C172" s="11"/>
      <c r="D172" s="20"/>
      <c r="E172" s="20"/>
      <c r="F172" s="12"/>
      <c r="G172" s="14"/>
      <c r="H172" s="152"/>
      <c r="I172" s="14"/>
      <c r="J172" s="14"/>
      <c r="K172" s="158"/>
      <c r="L172" s="14"/>
      <c r="M172" s="152"/>
      <c r="N172" s="154"/>
      <c r="O172" s="155"/>
      <c r="P172" s="156"/>
      <c r="Q172" s="115"/>
      <c r="R172" s="115"/>
      <c r="S172" s="18"/>
      <c r="T172" s="11"/>
      <c r="U172" s="18"/>
    </row>
    <row r="173" spans="2:21" ht="12.75" x14ac:dyDescent="0.2">
      <c r="B173" s="10"/>
      <c r="C173" s="11"/>
      <c r="D173" s="20"/>
      <c r="E173" s="20"/>
      <c r="F173" s="12"/>
      <c r="G173" s="14"/>
      <c r="H173" s="152"/>
      <c r="I173" s="14"/>
      <c r="J173" s="14"/>
      <c r="K173" s="159"/>
      <c r="L173" s="14"/>
      <c r="M173" s="152"/>
      <c r="N173" s="154"/>
      <c r="O173" s="155"/>
      <c r="P173" s="156"/>
      <c r="Q173" s="115"/>
      <c r="R173" s="115"/>
      <c r="S173" s="18"/>
      <c r="T173" s="11"/>
      <c r="U173" s="18"/>
    </row>
    <row r="174" spans="2:21" ht="12.75" x14ac:dyDescent="0.2">
      <c r="B174" s="10"/>
      <c r="C174" s="11"/>
      <c r="D174" s="20"/>
      <c r="E174" s="20"/>
      <c r="F174" s="12"/>
      <c r="G174" s="14"/>
      <c r="H174" s="152"/>
      <c r="I174" s="14"/>
      <c r="J174" s="14"/>
      <c r="K174" s="158"/>
      <c r="L174" s="14"/>
      <c r="M174" s="152"/>
      <c r="N174" s="154"/>
      <c r="O174" s="155"/>
      <c r="P174" s="156"/>
      <c r="Q174" s="115"/>
      <c r="R174" s="115"/>
      <c r="S174" s="18"/>
      <c r="T174" s="11"/>
      <c r="U174" s="18"/>
    </row>
    <row r="175" spans="2:21" ht="12.75" x14ac:dyDescent="0.2">
      <c r="B175" s="10"/>
      <c r="C175" s="11"/>
      <c r="D175" s="20"/>
      <c r="E175" s="20"/>
      <c r="F175" s="12"/>
      <c r="G175" s="14"/>
      <c r="H175" s="152"/>
      <c r="I175" s="14"/>
      <c r="J175" s="14"/>
      <c r="K175" s="159"/>
      <c r="L175" s="14"/>
      <c r="M175" s="152"/>
      <c r="N175" s="154"/>
      <c r="O175" s="155"/>
      <c r="P175" s="156"/>
      <c r="Q175" s="115"/>
      <c r="R175" s="115"/>
      <c r="S175" s="18"/>
      <c r="T175" s="11"/>
      <c r="U175" s="18"/>
    </row>
    <row r="176" spans="2:21" ht="12.75" x14ac:dyDescent="0.2">
      <c r="B176" s="10"/>
      <c r="C176" s="11"/>
      <c r="D176" s="20"/>
      <c r="E176" s="20"/>
      <c r="F176" s="12"/>
      <c r="G176" s="14"/>
      <c r="H176" s="152"/>
      <c r="I176" s="14"/>
      <c r="J176" s="14"/>
      <c r="K176" s="158"/>
      <c r="L176" s="14"/>
      <c r="M176" s="152"/>
      <c r="N176" s="154"/>
      <c r="O176" s="155"/>
      <c r="P176" s="156"/>
      <c r="Q176" s="115"/>
      <c r="R176" s="115"/>
      <c r="S176" s="18"/>
      <c r="T176" s="11"/>
      <c r="U176" s="18"/>
    </row>
    <row r="177" spans="2:21" ht="12.75" x14ac:dyDescent="0.2">
      <c r="B177" s="10"/>
      <c r="C177" s="11"/>
      <c r="D177" s="20"/>
      <c r="E177" s="20"/>
      <c r="F177" s="12"/>
      <c r="G177" s="14"/>
      <c r="H177" s="152"/>
      <c r="I177" s="14"/>
      <c r="J177" s="14"/>
      <c r="K177" s="159"/>
      <c r="L177" s="14"/>
      <c r="M177" s="152"/>
      <c r="N177" s="154"/>
      <c r="O177" s="155"/>
      <c r="P177" s="156"/>
      <c r="Q177" s="115"/>
      <c r="R177" s="115"/>
      <c r="S177" s="18"/>
      <c r="T177" s="11"/>
      <c r="U177" s="18"/>
    </row>
    <row r="178" spans="2:21" ht="12.75" x14ac:dyDescent="0.2">
      <c r="B178" s="10"/>
      <c r="C178" s="11"/>
      <c r="D178" s="20"/>
      <c r="E178" s="20"/>
      <c r="F178" s="12"/>
      <c r="G178" s="14"/>
      <c r="H178" s="152"/>
      <c r="I178" s="14"/>
      <c r="J178" s="14"/>
      <c r="K178" s="158"/>
      <c r="L178" s="14"/>
      <c r="M178" s="152"/>
      <c r="N178" s="154"/>
      <c r="O178" s="155"/>
      <c r="P178" s="156"/>
      <c r="Q178" s="115"/>
      <c r="R178" s="115"/>
      <c r="S178" s="18"/>
      <c r="T178" s="11"/>
      <c r="U178" s="18"/>
    </row>
    <row r="179" spans="2:21" ht="12.75" x14ac:dyDescent="0.2">
      <c r="B179" s="10"/>
      <c r="C179" s="11"/>
      <c r="D179" s="20"/>
      <c r="E179" s="20"/>
      <c r="F179" s="12"/>
      <c r="G179" s="14"/>
      <c r="H179" s="152"/>
      <c r="I179" s="14"/>
      <c r="J179" s="14"/>
      <c r="K179" s="159"/>
      <c r="L179" s="14"/>
      <c r="M179" s="152"/>
      <c r="N179" s="154"/>
      <c r="O179" s="155"/>
      <c r="P179" s="156"/>
      <c r="Q179" s="115"/>
      <c r="R179" s="115"/>
      <c r="S179" s="18"/>
      <c r="T179" s="11"/>
      <c r="U179" s="18"/>
    </row>
    <row r="180" spans="2:21" ht="12.75" x14ac:dyDescent="0.2">
      <c r="B180" s="10"/>
      <c r="C180" s="11"/>
      <c r="D180" s="20"/>
      <c r="E180" s="20"/>
      <c r="F180" s="12"/>
      <c r="G180" s="14"/>
      <c r="H180" s="152"/>
      <c r="I180" s="14"/>
      <c r="J180" s="14"/>
      <c r="K180" s="158"/>
      <c r="L180" s="14"/>
      <c r="M180" s="152"/>
      <c r="N180" s="154"/>
      <c r="O180" s="155"/>
      <c r="P180" s="156"/>
      <c r="Q180" s="115"/>
      <c r="R180" s="115"/>
      <c r="S180" s="18"/>
      <c r="T180" s="11"/>
      <c r="U180" s="18"/>
    </row>
    <row r="181" spans="2:21" ht="12.75" x14ac:dyDescent="0.2">
      <c r="B181" s="10"/>
      <c r="C181" s="11"/>
      <c r="D181" s="20"/>
      <c r="E181" s="20"/>
      <c r="F181" s="12"/>
      <c r="G181" s="14"/>
      <c r="H181" s="152"/>
      <c r="I181" s="14"/>
      <c r="J181" s="14"/>
      <c r="K181" s="159"/>
      <c r="L181" s="14"/>
      <c r="M181" s="152"/>
      <c r="N181" s="154"/>
      <c r="O181" s="155"/>
      <c r="P181" s="156"/>
      <c r="Q181" s="115"/>
      <c r="R181" s="115"/>
      <c r="S181" s="18"/>
      <c r="T181" s="11"/>
      <c r="U181" s="18"/>
    </row>
    <row r="182" spans="2:21" ht="12.75" x14ac:dyDescent="0.2">
      <c r="B182" s="10"/>
      <c r="C182" s="11"/>
      <c r="D182" s="20"/>
      <c r="E182" s="20"/>
      <c r="F182" s="12"/>
      <c r="G182" s="14"/>
      <c r="H182" s="152"/>
      <c r="I182" s="14"/>
      <c r="J182" s="14"/>
      <c r="K182" s="158"/>
      <c r="L182" s="14"/>
      <c r="M182" s="152"/>
      <c r="N182" s="154"/>
      <c r="O182" s="155"/>
      <c r="P182" s="156"/>
      <c r="Q182" s="115"/>
      <c r="R182" s="115"/>
      <c r="S182" s="18"/>
      <c r="T182" s="11"/>
      <c r="U182" s="18"/>
    </row>
    <row r="183" spans="2:21" ht="12.75" x14ac:dyDescent="0.2">
      <c r="B183" s="10"/>
      <c r="C183" s="11"/>
      <c r="D183" s="20"/>
      <c r="E183" s="20"/>
      <c r="F183" s="12"/>
      <c r="G183" s="14"/>
      <c r="H183" s="152"/>
      <c r="I183" s="14"/>
      <c r="J183" s="14"/>
      <c r="K183" s="159"/>
      <c r="L183" s="14"/>
      <c r="M183" s="152"/>
      <c r="N183" s="154"/>
      <c r="O183" s="155"/>
      <c r="P183" s="156"/>
      <c r="Q183" s="115"/>
      <c r="R183" s="115"/>
      <c r="S183" s="18"/>
      <c r="T183" s="11"/>
      <c r="U183" s="18"/>
    </row>
    <row r="184" spans="2:21" ht="12.75" x14ac:dyDescent="0.2">
      <c r="B184" s="10"/>
      <c r="C184" s="11"/>
      <c r="D184" s="20"/>
      <c r="E184" s="20"/>
      <c r="F184" s="12"/>
      <c r="G184" s="14"/>
      <c r="H184" s="152"/>
      <c r="I184" s="14"/>
      <c r="J184" s="14"/>
      <c r="K184" s="158"/>
      <c r="L184" s="14"/>
      <c r="M184" s="152"/>
      <c r="N184" s="154"/>
      <c r="O184" s="155"/>
      <c r="P184" s="156"/>
      <c r="Q184" s="115"/>
      <c r="R184" s="115"/>
      <c r="S184" s="18"/>
      <c r="T184" s="11"/>
      <c r="U184" s="18"/>
    </row>
    <row r="185" spans="2:21" ht="12.75" x14ac:dyDescent="0.2">
      <c r="B185" s="10"/>
      <c r="C185" s="11"/>
      <c r="D185" s="20"/>
      <c r="E185" s="20"/>
      <c r="F185" s="12"/>
      <c r="G185" s="14"/>
      <c r="H185" s="152"/>
      <c r="I185" s="14"/>
      <c r="J185" s="14"/>
      <c r="K185" s="159"/>
      <c r="L185" s="14"/>
      <c r="M185" s="152"/>
      <c r="N185" s="154"/>
      <c r="O185" s="155"/>
      <c r="P185" s="156"/>
      <c r="Q185" s="115"/>
      <c r="R185" s="115"/>
      <c r="S185" s="18"/>
      <c r="T185" s="11"/>
      <c r="U185" s="18"/>
    </row>
    <row r="186" spans="2:21" ht="12.75" x14ac:dyDescent="0.2">
      <c r="B186" s="10"/>
      <c r="C186" s="11"/>
      <c r="D186" s="20"/>
      <c r="E186" s="20"/>
      <c r="F186" s="12"/>
      <c r="G186" s="14"/>
      <c r="H186" s="152"/>
      <c r="I186" s="14"/>
      <c r="J186" s="14"/>
      <c r="K186" s="158"/>
      <c r="L186" s="14"/>
      <c r="M186" s="152"/>
      <c r="N186" s="154"/>
      <c r="O186" s="155"/>
      <c r="P186" s="156"/>
      <c r="Q186" s="115"/>
      <c r="R186" s="115"/>
      <c r="S186" s="18"/>
      <c r="T186" s="11"/>
      <c r="U186" s="18"/>
    </row>
    <row r="187" spans="2:21" ht="12.75" x14ac:dyDescent="0.2">
      <c r="B187" s="10"/>
      <c r="C187" s="11"/>
      <c r="D187" s="20"/>
      <c r="E187" s="20"/>
      <c r="F187" s="12"/>
      <c r="G187" s="14"/>
      <c r="H187" s="152"/>
      <c r="I187" s="14"/>
      <c r="J187" s="14"/>
      <c r="K187" s="159"/>
      <c r="L187" s="14"/>
      <c r="M187" s="152"/>
      <c r="N187" s="154"/>
      <c r="O187" s="155"/>
      <c r="P187" s="156"/>
      <c r="Q187" s="115"/>
      <c r="R187" s="115"/>
      <c r="S187" s="18"/>
      <c r="T187" s="11"/>
      <c r="U187" s="18"/>
    </row>
    <row r="188" spans="2:21" ht="12.75" x14ac:dyDescent="0.2">
      <c r="B188" s="10"/>
      <c r="C188" s="11"/>
      <c r="D188" s="20"/>
      <c r="E188" s="20"/>
      <c r="F188" s="12"/>
      <c r="G188" s="14"/>
      <c r="H188" s="152"/>
      <c r="I188" s="14"/>
      <c r="J188" s="14"/>
      <c r="K188" s="158"/>
      <c r="L188" s="14"/>
      <c r="M188" s="152"/>
      <c r="N188" s="154"/>
      <c r="O188" s="155"/>
      <c r="P188" s="156"/>
      <c r="Q188" s="115"/>
      <c r="R188" s="115"/>
      <c r="S188" s="18"/>
      <c r="T188" s="11"/>
      <c r="U188" s="18"/>
    </row>
    <row r="189" spans="2:21" ht="12.75" x14ac:dyDescent="0.2">
      <c r="B189" s="10"/>
      <c r="C189" s="11"/>
      <c r="D189" s="20"/>
      <c r="E189" s="20"/>
      <c r="F189" s="12"/>
      <c r="G189" s="14"/>
      <c r="H189" s="152"/>
      <c r="I189" s="14"/>
      <c r="J189" s="14"/>
      <c r="K189" s="159"/>
      <c r="L189" s="14"/>
      <c r="M189" s="152"/>
      <c r="N189" s="154"/>
      <c r="O189" s="155"/>
      <c r="P189" s="156"/>
      <c r="Q189" s="115"/>
      <c r="R189" s="115"/>
      <c r="S189" s="18"/>
      <c r="T189" s="11"/>
      <c r="U189" s="18"/>
    </row>
    <row r="190" spans="2:21" ht="12.75" x14ac:dyDescent="0.2">
      <c r="B190" s="10"/>
      <c r="C190" s="11"/>
      <c r="D190" s="20"/>
      <c r="E190" s="20"/>
      <c r="F190" s="12"/>
      <c r="G190" s="14"/>
      <c r="H190" s="152"/>
      <c r="I190" s="14"/>
      <c r="J190" s="14"/>
      <c r="K190" s="158"/>
      <c r="L190" s="14"/>
      <c r="M190" s="152"/>
      <c r="N190" s="154"/>
      <c r="O190" s="155"/>
      <c r="P190" s="156"/>
      <c r="Q190" s="115"/>
      <c r="R190" s="115"/>
      <c r="S190" s="18"/>
      <c r="T190" s="11"/>
      <c r="U190" s="18"/>
    </row>
    <row r="191" spans="2:21" ht="12.75" x14ac:dyDescent="0.2">
      <c r="B191" s="10"/>
      <c r="C191" s="11"/>
      <c r="D191" s="20"/>
      <c r="E191" s="20"/>
      <c r="F191" s="12"/>
      <c r="G191" s="14"/>
      <c r="H191" s="152"/>
      <c r="I191" s="14"/>
      <c r="J191" s="14"/>
      <c r="K191" s="159"/>
      <c r="L191" s="14"/>
      <c r="M191" s="152"/>
      <c r="N191" s="154"/>
      <c r="O191" s="155"/>
      <c r="P191" s="156"/>
      <c r="Q191" s="115"/>
      <c r="R191" s="115"/>
      <c r="S191" s="18"/>
      <c r="T191" s="11"/>
      <c r="U191" s="18"/>
    </row>
    <row r="192" spans="2:21" ht="12.75" x14ac:dyDescent="0.2">
      <c r="B192" s="10"/>
      <c r="C192" s="11"/>
      <c r="D192" s="20"/>
      <c r="E192" s="20"/>
      <c r="F192" s="12"/>
      <c r="G192" s="14"/>
      <c r="H192" s="152"/>
      <c r="I192" s="14"/>
      <c r="J192" s="14"/>
      <c r="K192" s="158"/>
      <c r="L192" s="14"/>
      <c r="M192" s="152"/>
      <c r="N192" s="154"/>
      <c r="O192" s="155"/>
      <c r="P192" s="156"/>
      <c r="Q192" s="115"/>
      <c r="R192" s="115"/>
      <c r="S192" s="18"/>
      <c r="T192" s="11"/>
      <c r="U192" s="18"/>
    </row>
    <row r="193" spans="2:21" ht="12.75" x14ac:dyDescent="0.2">
      <c r="B193" s="10"/>
      <c r="C193" s="11"/>
      <c r="D193" s="20"/>
      <c r="E193" s="20"/>
      <c r="F193" s="12"/>
      <c r="G193" s="14"/>
      <c r="H193" s="152"/>
      <c r="I193" s="14"/>
      <c r="J193" s="14"/>
      <c r="K193" s="159"/>
      <c r="L193" s="14"/>
      <c r="M193" s="152"/>
      <c r="N193" s="154"/>
      <c r="O193" s="155"/>
      <c r="P193" s="156"/>
      <c r="Q193" s="115"/>
      <c r="R193" s="115"/>
      <c r="S193" s="18"/>
      <c r="T193" s="11"/>
      <c r="U193" s="18"/>
    </row>
    <row r="194" spans="2:21" ht="12.75" x14ac:dyDescent="0.2">
      <c r="B194" s="10"/>
      <c r="C194" s="11"/>
      <c r="D194" s="20"/>
      <c r="E194" s="20"/>
      <c r="F194" s="12"/>
      <c r="G194" s="14"/>
      <c r="H194" s="152"/>
      <c r="I194" s="14"/>
      <c r="J194" s="14"/>
      <c r="K194" s="158"/>
      <c r="L194" s="14"/>
      <c r="M194" s="152"/>
      <c r="N194" s="154"/>
      <c r="O194" s="155"/>
      <c r="P194" s="156"/>
      <c r="Q194" s="115"/>
      <c r="R194" s="115"/>
      <c r="S194" s="18"/>
      <c r="T194" s="11"/>
      <c r="U194" s="18"/>
    </row>
    <row r="195" spans="2:21" ht="12.75" x14ac:dyDescent="0.2">
      <c r="B195" s="10"/>
      <c r="C195" s="11"/>
      <c r="D195" s="20"/>
      <c r="E195" s="20"/>
      <c r="F195" s="12"/>
      <c r="G195" s="14"/>
      <c r="H195" s="152"/>
      <c r="I195" s="14"/>
      <c r="J195" s="14"/>
      <c r="K195" s="159"/>
      <c r="L195" s="14"/>
      <c r="M195" s="152"/>
      <c r="N195" s="154"/>
      <c r="O195" s="155"/>
      <c r="P195" s="156"/>
      <c r="Q195" s="115"/>
      <c r="R195" s="115"/>
      <c r="S195" s="18"/>
      <c r="T195" s="11"/>
      <c r="U195" s="18"/>
    </row>
    <row r="196" spans="2:21" ht="12.75" x14ac:dyDescent="0.2">
      <c r="B196" s="10"/>
      <c r="C196" s="11"/>
      <c r="D196" s="20"/>
      <c r="E196" s="20"/>
      <c r="F196" s="12"/>
      <c r="G196" s="14"/>
      <c r="H196" s="152"/>
      <c r="I196" s="14"/>
      <c r="J196" s="14"/>
      <c r="K196" s="158"/>
      <c r="L196" s="14"/>
      <c r="M196" s="152"/>
      <c r="N196" s="154"/>
      <c r="O196" s="155"/>
      <c r="P196" s="156"/>
      <c r="Q196" s="115"/>
      <c r="R196" s="115"/>
      <c r="S196" s="18"/>
      <c r="T196" s="11"/>
      <c r="U196" s="18"/>
    </row>
    <row r="197" spans="2:21" ht="12.75" x14ac:dyDescent="0.2">
      <c r="B197" s="10"/>
      <c r="C197" s="11"/>
      <c r="D197" s="20"/>
      <c r="E197" s="20"/>
      <c r="F197" s="12"/>
      <c r="G197" s="14"/>
      <c r="H197" s="152"/>
      <c r="I197" s="14"/>
      <c r="J197" s="14"/>
      <c r="K197" s="159"/>
      <c r="L197" s="14"/>
      <c r="M197" s="152"/>
      <c r="N197" s="154"/>
      <c r="O197" s="155"/>
      <c r="P197" s="156"/>
      <c r="Q197" s="115"/>
      <c r="R197" s="115"/>
      <c r="S197" s="18"/>
      <c r="T197" s="11"/>
      <c r="U197" s="18"/>
    </row>
    <row r="198" spans="2:21" ht="12.75" x14ac:dyDescent="0.2">
      <c r="B198" s="10"/>
      <c r="C198" s="11"/>
      <c r="D198" s="20"/>
      <c r="E198" s="20"/>
      <c r="F198" s="12"/>
      <c r="G198" s="14"/>
      <c r="H198" s="152"/>
      <c r="I198" s="14"/>
      <c r="J198" s="14"/>
      <c r="K198" s="158"/>
      <c r="L198" s="14"/>
      <c r="M198" s="152"/>
      <c r="N198" s="154"/>
      <c r="O198" s="155"/>
      <c r="P198" s="156"/>
      <c r="Q198" s="115"/>
      <c r="R198" s="115"/>
      <c r="S198" s="18"/>
      <c r="T198" s="11"/>
      <c r="U198" s="18"/>
    </row>
    <row r="199" spans="2:21" ht="12.75" x14ac:dyDescent="0.2">
      <c r="B199" s="10"/>
      <c r="C199" s="11"/>
      <c r="D199" s="20"/>
      <c r="E199" s="20"/>
      <c r="F199" s="12"/>
      <c r="G199" s="14"/>
      <c r="H199" s="152"/>
      <c r="I199" s="14"/>
      <c r="J199" s="14"/>
      <c r="K199" s="159"/>
      <c r="L199" s="14"/>
      <c r="M199" s="152"/>
      <c r="N199" s="154"/>
      <c r="O199" s="155"/>
      <c r="P199" s="156"/>
      <c r="Q199" s="115"/>
      <c r="R199" s="115"/>
      <c r="S199" s="18"/>
      <c r="T199" s="11"/>
      <c r="U199" s="18"/>
    </row>
    <row r="200" spans="2:21" ht="12.75" x14ac:dyDescent="0.2">
      <c r="B200" s="10"/>
      <c r="C200" s="11"/>
      <c r="D200" s="20"/>
      <c r="E200" s="20"/>
      <c r="F200" s="12"/>
      <c r="G200" s="14"/>
      <c r="H200" s="152"/>
      <c r="I200" s="14"/>
      <c r="J200" s="14"/>
      <c r="K200" s="158"/>
      <c r="L200" s="14"/>
      <c r="M200" s="152"/>
      <c r="N200" s="154"/>
      <c r="O200" s="155"/>
      <c r="P200" s="156"/>
      <c r="Q200" s="115"/>
      <c r="R200" s="115"/>
      <c r="S200" s="18"/>
      <c r="T200" s="11"/>
      <c r="U200" s="18"/>
    </row>
    <row r="201" spans="2:21" ht="12.75" x14ac:dyDescent="0.2">
      <c r="B201" s="10"/>
      <c r="C201" s="11"/>
      <c r="D201" s="20"/>
      <c r="E201" s="20"/>
      <c r="F201" s="12"/>
      <c r="G201" s="14"/>
      <c r="H201" s="152"/>
      <c r="I201" s="14"/>
      <c r="J201" s="14"/>
      <c r="K201" s="159"/>
      <c r="L201" s="14"/>
      <c r="M201" s="152"/>
      <c r="N201" s="154"/>
      <c r="O201" s="155"/>
      <c r="P201" s="156"/>
      <c r="Q201" s="115"/>
      <c r="R201" s="115"/>
      <c r="S201" s="18"/>
      <c r="T201" s="11"/>
      <c r="U201" s="18"/>
    </row>
    <row r="202" spans="2:21" ht="12.75" x14ac:dyDescent="0.2">
      <c r="B202" s="10"/>
      <c r="C202" s="11"/>
      <c r="D202" s="20"/>
      <c r="E202" s="20"/>
      <c r="F202" s="12"/>
      <c r="G202" s="14"/>
      <c r="H202" s="152"/>
      <c r="I202" s="14"/>
      <c r="J202" s="14"/>
      <c r="K202" s="158"/>
      <c r="L202" s="14"/>
      <c r="M202" s="152"/>
      <c r="N202" s="154"/>
      <c r="O202" s="155"/>
      <c r="P202" s="156"/>
      <c r="Q202" s="115"/>
      <c r="R202" s="115"/>
      <c r="S202" s="18"/>
      <c r="T202" s="11"/>
      <c r="U202" s="18"/>
    </row>
    <row r="203" spans="2:21" ht="12.75" x14ac:dyDescent="0.2">
      <c r="B203" s="10"/>
      <c r="C203" s="11"/>
      <c r="D203" s="20"/>
      <c r="E203" s="20"/>
      <c r="F203" s="12"/>
      <c r="G203" s="14"/>
      <c r="H203" s="152"/>
      <c r="I203" s="14"/>
      <c r="J203" s="14"/>
      <c r="K203" s="159"/>
      <c r="L203" s="14"/>
      <c r="M203" s="152"/>
      <c r="N203" s="154"/>
      <c r="O203" s="155"/>
      <c r="P203" s="156"/>
      <c r="Q203" s="115"/>
      <c r="R203" s="115"/>
      <c r="S203" s="18"/>
      <c r="T203" s="11"/>
      <c r="U203" s="18"/>
    </row>
    <row r="204" spans="2:21" ht="12.75" x14ac:dyDescent="0.2">
      <c r="B204" s="10"/>
      <c r="C204" s="11"/>
      <c r="D204" s="20"/>
      <c r="E204" s="20"/>
      <c r="F204" s="12"/>
      <c r="G204" s="14"/>
      <c r="H204" s="152"/>
      <c r="I204" s="14"/>
      <c r="J204" s="14"/>
      <c r="K204" s="158"/>
      <c r="L204" s="14"/>
      <c r="M204" s="152"/>
      <c r="N204" s="154"/>
      <c r="O204" s="155"/>
      <c r="P204" s="156"/>
      <c r="Q204" s="115"/>
      <c r="R204" s="115"/>
      <c r="S204" s="18"/>
      <c r="T204" s="11"/>
      <c r="U204" s="18"/>
    </row>
    <row r="205" spans="2:21" ht="12.75" x14ac:dyDescent="0.2">
      <c r="B205" s="10"/>
      <c r="C205" s="11"/>
      <c r="D205" s="20"/>
      <c r="E205" s="20"/>
      <c r="F205" s="12"/>
      <c r="G205" s="14"/>
      <c r="H205" s="152"/>
      <c r="I205" s="14"/>
      <c r="J205" s="14"/>
      <c r="K205" s="159"/>
      <c r="L205" s="14"/>
      <c r="M205" s="152"/>
      <c r="N205" s="154"/>
      <c r="O205" s="155"/>
      <c r="P205" s="156"/>
      <c r="Q205" s="115"/>
      <c r="R205" s="115"/>
      <c r="S205" s="18"/>
      <c r="T205" s="11"/>
      <c r="U205" s="18"/>
    </row>
    <row r="206" spans="2:21" ht="12.75" x14ac:dyDescent="0.2">
      <c r="B206" s="10"/>
      <c r="C206" s="11"/>
      <c r="D206" s="20"/>
      <c r="E206" s="20"/>
      <c r="F206" s="12"/>
      <c r="G206" s="14"/>
      <c r="H206" s="152"/>
      <c r="I206" s="14"/>
      <c r="J206" s="14"/>
      <c r="K206" s="158"/>
      <c r="L206" s="14"/>
      <c r="M206" s="152"/>
      <c r="N206" s="154"/>
      <c r="O206" s="155"/>
      <c r="P206" s="156"/>
      <c r="Q206" s="115"/>
      <c r="R206" s="115"/>
      <c r="S206" s="18"/>
      <c r="T206" s="11"/>
      <c r="U206" s="18"/>
    </row>
    <row r="207" spans="2:21" ht="12.75" x14ac:dyDescent="0.2">
      <c r="B207" s="10"/>
      <c r="C207" s="11"/>
      <c r="D207" s="20"/>
      <c r="E207" s="20"/>
      <c r="F207" s="12"/>
      <c r="G207" s="14"/>
      <c r="H207" s="152"/>
      <c r="I207" s="14"/>
      <c r="J207" s="14"/>
      <c r="K207" s="159"/>
      <c r="L207" s="14"/>
      <c r="M207" s="152"/>
      <c r="N207" s="154"/>
      <c r="O207" s="155"/>
      <c r="P207" s="156"/>
      <c r="Q207" s="115"/>
      <c r="R207" s="115"/>
      <c r="S207" s="18"/>
      <c r="T207" s="11"/>
      <c r="U207" s="18"/>
    </row>
    <row r="208" spans="2:21" ht="12.75" x14ac:dyDescent="0.2">
      <c r="B208" s="10"/>
      <c r="C208" s="11"/>
      <c r="D208" s="20"/>
      <c r="E208" s="20"/>
      <c r="F208" s="12"/>
      <c r="G208" s="14"/>
      <c r="H208" s="152"/>
      <c r="I208" s="14"/>
      <c r="J208" s="14"/>
      <c r="K208" s="158"/>
      <c r="L208" s="14"/>
      <c r="M208" s="152"/>
      <c r="N208" s="154"/>
      <c r="O208" s="155"/>
      <c r="P208" s="156"/>
      <c r="Q208" s="115"/>
      <c r="R208" s="115"/>
      <c r="S208" s="18"/>
      <c r="T208" s="11"/>
      <c r="U208" s="18"/>
    </row>
    <row r="209" spans="2:21" ht="12.75" x14ac:dyDescent="0.2">
      <c r="B209" s="10"/>
      <c r="C209" s="11"/>
      <c r="D209" s="20"/>
      <c r="E209" s="20"/>
      <c r="F209" s="12"/>
      <c r="G209" s="14"/>
      <c r="H209" s="152"/>
      <c r="I209" s="14"/>
      <c r="J209" s="14"/>
      <c r="K209" s="159"/>
      <c r="L209" s="14"/>
      <c r="M209" s="152"/>
      <c r="N209" s="154"/>
      <c r="O209" s="155"/>
      <c r="P209" s="156"/>
      <c r="Q209" s="115"/>
      <c r="R209" s="115"/>
      <c r="S209" s="18"/>
      <c r="T209" s="11"/>
      <c r="U209" s="18"/>
    </row>
    <row r="210" spans="2:21" ht="12.75" x14ac:dyDescent="0.2">
      <c r="B210" s="10"/>
      <c r="C210" s="11"/>
      <c r="D210" s="20"/>
      <c r="E210" s="20"/>
      <c r="F210" s="12"/>
      <c r="G210" s="14"/>
      <c r="H210" s="152"/>
      <c r="I210" s="14"/>
      <c r="J210" s="14"/>
      <c r="K210" s="158"/>
      <c r="L210" s="14"/>
      <c r="M210" s="152"/>
      <c r="N210" s="154"/>
      <c r="O210" s="155"/>
      <c r="P210" s="156"/>
      <c r="Q210" s="115"/>
      <c r="R210" s="115"/>
      <c r="S210" s="18"/>
      <c r="T210" s="11"/>
      <c r="U210" s="18"/>
    </row>
    <row r="211" spans="2:21" ht="12.75" x14ac:dyDescent="0.2">
      <c r="B211" s="10"/>
      <c r="C211" s="11"/>
      <c r="D211" s="20"/>
      <c r="E211" s="20"/>
      <c r="F211" s="12"/>
      <c r="G211" s="14"/>
      <c r="H211" s="152"/>
      <c r="I211" s="14"/>
      <c r="J211" s="14"/>
      <c r="K211" s="159"/>
      <c r="L211" s="14"/>
      <c r="M211" s="152"/>
      <c r="N211" s="154"/>
      <c r="O211" s="155"/>
      <c r="P211" s="156"/>
      <c r="Q211" s="115"/>
      <c r="R211" s="115"/>
      <c r="S211" s="18"/>
      <c r="T211" s="11"/>
      <c r="U211" s="18"/>
    </row>
    <row r="212" spans="2:21" ht="12.75" x14ac:dyDescent="0.2">
      <c r="B212" s="10"/>
      <c r="C212" s="11"/>
      <c r="D212" s="20"/>
      <c r="E212" s="20"/>
      <c r="F212" s="12"/>
      <c r="G212" s="14"/>
      <c r="H212" s="152"/>
      <c r="I212" s="14"/>
      <c r="J212" s="14"/>
      <c r="K212" s="158"/>
      <c r="L212" s="14"/>
      <c r="M212" s="152"/>
      <c r="N212" s="154"/>
      <c r="O212" s="155"/>
      <c r="P212" s="156"/>
      <c r="Q212" s="115"/>
      <c r="R212" s="115"/>
      <c r="S212" s="18"/>
      <c r="T212" s="11"/>
      <c r="U212" s="18"/>
    </row>
    <row r="213" spans="2:21" ht="12.75" x14ac:dyDescent="0.2">
      <c r="B213" s="10"/>
      <c r="C213" s="11"/>
      <c r="D213" s="20"/>
      <c r="E213" s="20"/>
      <c r="F213" s="12"/>
      <c r="G213" s="14"/>
      <c r="H213" s="152"/>
      <c r="I213" s="14"/>
      <c r="J213" s="14"/>
      <c r="K213" s="159"/>
      <c r="L213" s="14"/>
      <c r="M213" s="152"/>
      <c r="N213" s="154"/>
      <c r="O213" s="155"/>
      <c r="P213" s="156"/>
      <c r="Q213" s="115"/>
      <c r="R213" s="115"/>
      <c r="S213" s="18"/>
      <c r="T213" s="11"/>
      <c r="U213" s="18"/>
    </row>
    <row r="214" spans="2:21" ht="12.75" x14ac:dyDescent="0.2">
      <c r="B214" s="10"/>
      <c r="C214" s="11"/>
      <c r="D214" s="20"/>
      <c r="E214" s="20"/>
      <c r="F214" s="12"/>
      <c r="G214" s="14"/>
      <c r="H214" s="152"/>
      <c r="I214" s="14"/>
      <c r="J214" s="14"/>
      <c r="K214" s="158"/>
      <c r="L214" s="14"/>
      <c r="M214" s="152"/>
      <c r="N214" s="154"/>
      <c r="O214" s="155"/>
      <c r="P214" s="156"/>
      <c r="Q214" s="115"/>
      <c r="R214" s="115"/>
      <c r="S214" s="18"/>
      <c r="T214" s="11"/>
      <c r="U214" s="18"/>
    </row>
    <row r="215" spans="2:21" ht="12.75" x14ac:dyDescent="0.2">
      <c r="B215" s="10"/>
      <c r="C215" s="11"/>
      <c r="D215" s="20"/>
      <c r="E215" s="20"/>
      <c r="F215" s="12"/>
      <c r="G215" s="14"/>
      <c r="H215" s="152"/>
      <c r="I215" s="14"/>
      <c r="J215" s="14"/>
      <c r="K215" s="159"/>
      <c r="L215" s="14"/>
      <c r="M215" s="152"/>
      <c r="N215" s="154"/>
      <c r="O215" s="155"/>
      <c r="P215" s="156"/>
      <c r="Q215" s="115"/>
      <c r="R215" s="115"/>
      <c r="S215" s="18"/>
      <c r="T215" s="11"/>
      <c r="U215" s="18"/>
    </row>
    <row r="216" spans="2:21" ht="12.75" x14ac:dyDescent="0.2">
      <c r="B216" s="10"/>
      <c r="C216" s="11"/>
      <c r="D216" s="20"/>
      <c r="E216" s="20"/>
      <c r="F216" s="12"/>
      <c r="G216" s="14"/>
      <c r="H216" s="152"/>
      <c r="I216" s="14"/>
      <c r="J216" s="14"/>
      <c r="K216" s="158"/>
      <c r="L216" s="14"/>
      <c r="M216" s="152"/>
      <c r="N216" s="154"/>
      <c r="O216" s="155"/>
      <c r="P216" s="156"/>
      <c r="Q216" s="115"/>
      <c r="R216" s="115"/>
      <c r="S216" s="18"/>
      <c r="T216" s="11"/>
      <c r="U216" s="18"/>
    </row>
    <row r="217" spans="2:21" ht="12.75" x14ac:dyDescent="0.2">
      <c r="B217" s="10"/>
      <c r="C217" s="11"/>
      <c r="D217" s="20"/>
      <c r="E217" s="20"/>
      <c r="F217" s="12"/>
      <c r="G217" s="14"/>
      <c r="H217" s="152"/>
      <c r="I217" s="14"/>
      <c r="J217" s="14"/>
      <c r="K217" s="159"/>
      <c r="L217" s="14"/>
      <c r="M217" s="152"/>
      <c r="N217" s="154"/>
      <c r="O217" s="155"/>
      <c r="P217" s="156"/>
      <c r="Q217" s="115"/>
      <c r="R217" s="115"/>
      <c r="S217" s="18"/>
      <c r="T217" s="11"/>
      <c r="U217" s="18"/>
    </row>
    <row r="218" spans="2:21" ht="12.75" x14ac:dyDescent="0.2">
      <c r="B218" s="10"/>
      <c r="C218" s="11"/>
      <c r="D218" s="20"/>
      <c r="E218" s="20"/>
      <c r="F218" s="12"/>
      <c r="G218" s="14"/>
      <c r="H218" s="152"/>
      <c r="I218" s="14"/>
      <c r="J218" s="14"/>
      <c r="K218" s="158"/>
      <c r="L218" s="14"/>
      <c r="M218" s="152"/>
      <c r="N218" s="154"/>
      <c r="O218" s="155"/>
      <c r="P218" s="156"/>
      <c r="Q218" s="115"/>
      <c r="R218" s="115"/>
      <c r="S218" s="18"/>
      <c r="T218" s="11"/>
      <c r="U218" s="18"/>
    </row>
    <row r="219" spans="2:21" ht="12.75" x14ac:dyDescent="0.2">
      <c r="B219" s="10"/>
      <c r="C219" s="11"/>
      <c r="D219" s="20"/>
      <c r="E219" s="20"/>
      <c r="F219" s="12"/>
      <c r="G219" s="14"/>
      <c r="H219" s="152"/>
      <c r="I219" s="14"/>
      <c r="J219" s="14"/>
      <c r="K219" s="159"/>
      <c r="L219" s="14"/>
      <c r="M219" s="152"/>
      <c r="N219" s="154"/>
      <c r="O219" s="155"/>
      <c r="P219" s="156"/>
      <c r="Q219" s="115"/>
      <c r="R219" s="115"/>
      <c r="S219" s="18"/>
      <c r="T219" s="11"/>
      <c r="U219" s="18"/>
    </row>
    <row r="220" spans="2:21" ht="12.75" x14ac:dyDescent="0.2">
      <c r="B220" s="10"/>
      <c r="C220" s="11"/>
      <c r="D220" s="20"/>
      <c r="E220" s="20"/>
      <c r="F220" s="12"/>
      <c r="G220" s="14"/>
      <c r="H220" s="152"/>
      <c r="I220" s="14"/>
      <c r="J220" s="14"/>
      <c r="K220" s="158"/>
      <c r="L220" s="14"/>
      <c r="M220" s="152"/>
      <c r="N220" s="154"/>
      <c r="O220" s="155"/>
      <c r="P220" s="156"/>
      <c r="Q220" s="115"/>
      <c r="R220" s="115"/>
      <c r="S220" s="18"/>
      <c r="T220" s="11"/>
      <c r="U220" s="18"/>
    </row>
    <row r="221" spans="2:21" ht="12.75" x14ac:dyDescent="0.2">
      <c r="B221" s="10"/>
      <c r="C221" s="11"/>
      <c r="D221" s="20"/>
      <c r="E221" s="20"/>
      <c r="F221" s="12"/>
      <c r="G221" s="14"/>
      <c r="H221" s="152"/>
      <c r="I221" s="14"/>
      <c r="J221" s="14"/>
      <c r="K221" s="159"/>
      <c r="L221" s="14"/>
      <c r="M221" s="152"/>
      <c r="N221" s="154"/>
      <c r="O221" s="155"/>
      <c r="P221" s="156"/>
      <c r="Q221" s="115"/>
      <c r="R221" s="115"/>
      <c r="S221" s="18"/>
      <c r="T221" s="11"/>
      <c r="U221" s="18"/>
    </row>
    <row r="222" spans="2:21" ht="12.75" x14ac:dyDescent="0.2">
      <c r="B222" s="10"/>
      <c r="C222" s="11"/>
      <c r="D222" s="20"/>
      <c r="E222" s="20"/>
      <c r="F222" s="12"/>
      <c r="G222" s="14"/>
      <c r="H222" s="152"/>
      <c r="I222" s="14"/>
      <c r="J222" s="14"/>
      <c r="K222" s="158"/>
      <c r="L222" s="14"/>
      <c r="M222" s="152"/>
      <c r="N222" s="154"/>
      <c r="O222" s="155"/>
      <c r="P222" s="156"/>
      <c r="Q222" s="115"/>
      <c r="R222" s="115"/>
      <c r="S222" s="18"/>
      <c r="T222" s="11"/>
      <c r="U222" s="18"/>
    </row>
    <row r="223" spans="2:21" ht="12.75" x14ac:dyDescent="0.2">
      <c r="B223" s="10"/>
      <c r="C223" s="11"/>
      <c r="D223" s="20"/>
      <c r="E223" s="20"/>
      <c r="F223" s="12"/>
      <c r="G223" s="14"/>
      <c r="H223" s="152"/>
      <c r="I223" s="14"/>
      <c r="J223" s="14"/>
      <c r="K223" s="159"/>
      <c r="L223" s="14"/>
      <c r="M223" s="152"/>
      <c r="N223" s="154"/>
      <c r="O223" s="155"/>
      <c r="P223" s="156"/>
      <c r="Q223" s="115"/>
      <c r="R223" s="115"/>
      <c r="S223" s="18"/>
      <c r="T223" s="11"/>
      <c r="U223" s="18"/>
    </row>
    <row r="224" spans="2:21" ht="12.75" x14ac:dyDescent="0.2">
      <c r="B224" s="10"/>
      <c r="C224" s="11"/>
      <c r="D224" s="20"/>
      <c r="E224" s="20"/>
      <c r="F224" s="12"/>
      <c r="G224" s="14"/>
      <c r="H224" s="152"/>
      <c r="I224" s="14"/>
      <c r="J224" s="14"/>
      <c r="K224" s="158"/>
      <c r="L224" s="14"/>
      <c r="M224" s="152"/>
      <c r="N224" s="154"/>
      <c r="O224" s="155"/>
      <c r="P224" s="156"/>
      <c r="Q224" s="115"/>
      <c r="R224" s="115"/>
      <c r="S224" s="18"/>
      <c r="T224" s="11"/>
      <c r="U224" s="18"/>
    </row>
    <row r="225" spans="2:21" ht="12.75" x14ac:dyDescent="0.2">
      <c r="B225" s="10"/>
      <c r="C225" s="11"/>
      <c r="D225" s="20"/>
      <c r="E225" s="20"/>
      <c r="F225" s="12"/>
      <c r="G225" s="14"/>
      <c r="H225" s="152"/>
      <c r="I225" s="14"/>
      <c r="J225" s="14"/>
      <c r="K225" s="159"/>
      <c r="L225" s="14"/>
      <c r="M225" s="152"/>
      <c r="N225" s="154"/>
      <c r="O225" s="155"/>
      <c r="P225" s="156"/>
      <c r="Q225" s="115"/>
      <c r="R225" s="115"/>
      <c r="S225" s="18"/>
      <c r="T225" s="11"/>
      <c r="U225" s="18"/>
    </row>
    <row r="226" spans="2:21" ht="12.75" x14ac:dyDescent="0.2">
      <c r="B226" s="10"/>
      <c r="C226" s="11"/>
      <c r="D226" s="20"/>
      <c r="E226" s="20"/>
      <c r="F226" s="12"/>
      <c r="G226" s="14"/>
      <c r="H226" s="152"/>
      <c r="I226" s="14"/>
      <c r="J226" s="14"/>
      <c r="K226" s="158"/>
      <c r="L226" s="14"/>
      <c r="M226" s="152"/>
      <c r="N226" s="154"/>
      <c r="O226" s="155"/>
      <c r="P226" s="156"/>
      <c r="Q226" s="115"/>
      <c r="R226" s="115"/>
      <c r="S226" s="18"/>
      <c r="T226" s="11"/>
      <c r="U226" s="18"/>
    </row>
    <row r="227" spans="2:21" ht="12.75" x14ac:dyDescent="0.2">
      <c r="B227" s="10"/>
      <c r="C227" s="11"/>
      <c r="D227" s="20"/>
      <c r="E227" s="20"/>
      <c r="F227" s="12"/>
      <c r="G227" s="14"/>
      <c r="H227" s="152"/>
      <c r="I227" s="14"/>
      <c r="J227" s="14"/>
      <c r="K227" s="159"/>
      <c r="L227" s="14"/>
      <c r="M227" s="152"/>
      <c r="N227" s="154"/>
      <c r="O227" s="155"/>
      <c r="P227" s="156"/>
      <c r="Q227" s="115"/>
      <c r="R227" s="115"/>
      <c r="S227" s="18"/>
      <c r="T227" s="11"/>
      <c r="U227" s="18"/>
    </row>
    <row r="228" spans="2:21" ht="12.75" x14ac:dyDescent="0.2">
      <c r="B228" s="10"/>
      <c r="C228" s="11"/>
      <c r="D228" s="20"/>
      <c r="E228" s="20"/>
      <c r="F228" s="12"/>
      <c r="G228" s="14"/>
      <c r="H228" s="152"/>
      <c r="I228" s="14"/>
      <c r="J228" s="14"/>
      <c r="K228" s="158"/>
      <c r="L228" s="14"/>
      <c r="M228" s="152"/>
      <c r="N228" s="154"/>
      <c r="O228" s="155"/>
      <c r="P228" s="156"/>
      <c r="Q228" s="115"/>
      <c r="R228" s="115"/>
      <c r="S228" s="18"/>
      <c r="T228" s="11"/>
      <c r="U228" s="18"/>
    </row>
    <row r="229" spans="2:21" ht="12.75" x14ac:dyDescent="0.2">
      <c r="B229" s="10"/>
      <c r="C229" s="11"/>
      <c r="D229" s="20"/>
      <c r="E229" s="20"/>
      <c r="F229" s="12"/>
      <c r="G229" s="14"/>
      <c r="H229" s="152"/>
      <c r="I229" s="14"/>
      <c r="J229" s="14"/>
      <c r="K229" s="159"/>
      <c r="L229" s="14"/>
      <c r="M229" s="152"/>
      <c r="N229" s="154"/>
      <c r="O229" s="155"/>
      <c r="P229" s="156"/>
      <c r="Q229" s="115"/>
      <c r="R229" s="115"/>
      <c r="S229" s="18"/>
      <c r="T229" s="11"/>
      <c r="U229" s="18"/>
    </row>
    <row r="230" spans="2:21" ht="12.75" x14ac:dyDescent="0.2">
      <c r="B230" s="10"/>
      <c r="C230" s="11"/>
      <c r="D230" s="20"/>
      <c r="E230" s="20"/>
      <c r="F230" s="12"/>
      <c r="G230" s="14"/>
      <c r="H230" s="152"/>
      <c r="I230" s="14"/>
      <c r="J230" s="14"/>
      <c r="K230" s="158"/>
      <c r="L230" s="14"/>
      <c r="M230" s="152"/>
      <c r="N230" s="154"/>
      <c r="O230" s="155"/>
      <c r="P230" s="156"/>
      <c r="Q230" s="115"/>
      <c r="R230" s="115"/>
      <c r="S230" s="18"/>
      <c r="T230" s="11"/>
      <c r="U230" s="18"/>
    </row>
    <row r="231" spans="2:21" ht="12.75" x14ac:dyDescent="0.2">
      <c r="B231" s="10"/>
      <c r="C231" s="11"/>
      <c r="D231" s="20"/>
      <c r="E231" s="20"/>
      <c r="F231" s="12"/>
      <c r="G231" s="14"/>
      <c r="H231" s="152"/>
      <c r="I231" s="14"/>
      <c r="J231" s="14"/>
      <c r="K231" s="159"/>
      <c r="L231" s="14"/>
      <c r="M231" s="152"/>
      <c r="N231" s="154"/>
      <c r="O231" s="155"/>
      <c r="P231" s="156"/>
      <c r="Q231" s="115"/>
      <c r="R231" s="115"/>
      <c r="S231" s="18"/>
      <c r="T231" s="11"/>
      <c r="U231" s="18"/>
    </row>
    <row r="232" spans="2:21" ht="12.75" x14ac:dyDescent="0.2">
      <c r="B232" s="10"/>
      <c r="C232" s="11"/>
      <c r="D232" s="20"/>
      <c r="E232" s="20"/>
      <c r="F232" s="12"/>
      <c r="G232" s="14"/>
      <c r="H232" s="152"/>
      <c r="I232" s="14"/>
      <c r="J232" s="14"/>
      <c r="K232" s="158"/>
      <c r="L232" s="14"/>
      <c r="M232" s="152"/>
      <c r="N232" s="154"/>
      <c r="O232" s="155"/>
      <c r="P232" s="156"/>
      <c r="Q232" s="115"/>
      <c r="R232" s="115"/>
      <c r="S232" s="18"/>
      <c r="T232" s="11"/>
      <c r="U232" s="18"/>
    </row>
    <row r="233" spans="2:21" ht="12.75" x14ac:dyDescent="0.2">
      <c r="B233" s="10"/>
      <c r="C233" s="11"/>
      <c r="D233" s="20"/>
      <c r="E233" s="20"/>
      <c r="F233" s="12"/>
      <c r="G233" s="14"/>
      <c r="H233" s="152"/>
      <c r="I233" s="14"/>
      <c r="J233" s="14"/>
      <c r="K233" s="159"/>
      <c r="L233" s="14"/>
      <c r="M233" s="152"/>
      <c r="N233" s="154"/>
      <c r="O233" s="155"/>
      <c r="P233" s="156"/>
      <c r="Q233" s="115"/>
      <c r="R233" s="115"/>
      <c r="S233" s="18"/>
      <c r="T233" s="11"/>
      <c r="U233" s="18"/>
    </row>
    <row r="234" spans="2:21" ht="12.75" x14ac:dyDescent="0.2">
      <c r="B234" s="10"/>
      <c r="C234" s="11"/>
      <c r="D234" s="20"/>
      <c r="E234" s="20"/>
      <c r="F234" s="12"/>
      <c r="G234" s="14"/>
      <c r="H234" s="152"/>
      <c r="I234" s="14"/>
      <c r="J234" s="14"/>
      <c r="K234" s="158"/>
      <c r="L234" s="14"/>
      <c r="M234" s="152"/>
      <c r="N234" s="154"/>
      <c r="O234" s="155"/>
      <c r="P234" s="156"/>
      <c r="Q234" s="115"/>
      <c r="R234" s="115"/>
      <c r="S234" s="18"/>
      <c r="T234" s="11"/>
      <c r="U234" s="18"/>
    </row>
    <row r="235" spans="2:21" ht="12.75" x14ac:dyDescent="0.2">
      <c r="B235" s="10"/>
      <c r="C235" s="11"/>
      <c r="D235" s="20"/>
      <c r="E235" s="20"/>
      <c r="F235" s="12"/>
      <c r="G235" s="14"/>
      <c r="H235" s="152"/>
      <c r="I235" s="14"/>
      <c r="J235" s="14"/>
      <c r="K235" s="159"/>
      <c r="L235" s="14"/>
      <c r="M235" s="152"/>
      <c r="N235" s="154"/>
      <c r="O235" s="155"/>
      <c r="P235" s="156"/>
      <c r="Q235" s="115"/>
      <c r="R235" s="115"/>
      <c r="S235" s="18"/>
      <c r="T235" s="11"/>
      <c r="U235" s="18"/>
    </row>
    <row r="236" spans="2:21" ht="12.75" x14ac:dyDescent="0.2">
      <c r="B236" s="10"/>
      <c r="C236" s="11"/>
      <c r="D236" s="20"/>
      <c r="E236" s="20"/>
      <c r="F236" s="12"/>
      <c r="G236" s="14"/>
      <c r="H236" s="152"/>
      <c r="I236" s="14"/>
      <c r="J236" s="14"/>
      <c r="K236" s="158"/>
      <c r="L236" s="14"/>
      <c r="M236" s="152"/>
      <c r="N236" s="154"/>
      <c r="O236" s="155"/>
      <c r="P236" s="156"/>
      <c r="Q236" s="115"/>
      <c r="R236" s="115"/>
      <c r="S236" s="18"/>
      <c r="T236" s="11"/>
      <c r="U236" s="18"/>
    </row>
    <row r="237" spans="2:21" ht="12.75" x14ac:dyDescent="0.2">
      <c r="B237" s="10"/>
      <c r="C237" s="11"/>
      <c r="D237" s="20"/>
      <c r="E237" s="20"/>
      <c r="F237" s="12"/>
      <c r="G237" s="14"/>
      <c r="H237" s="152"/>
      <c r="I237" s="14"/>
      <c r="J237" s="14"/>
      <c r="K237" s="159"/>
      <c r="L237" s="14"/>
      <c r="M237" s="152"/>
      <c r="N237" s="154"/>
      <c r="O237" s="155"/>
      <c r="P237" s="156"/>
      <c r="Q237" s="115"/>
      <c r="R237" s="115"/>
      <c r="S237" s="18"/>
      <c r="T237" s="11"/>
      <c r="U237" s="18"/>
    </row>
    <row r="238" spans="2:21" ht="12.75" x14ac:dyDescent="0.2">
      <c r="B238" s="10"/>
      <c r="C238" s="11"/>
      <c r="D238" s="20"/>
      <c r="E238" s="20"/>
      <c r="F238" s="12"/>
      <c r="G238" s="14"/>
      <c r="H238" s="152"/>
      <c r="I238" s="14"/>
      <c r="J238" s="14"/>
      <c r="K238" s="158"/>
      <c r="L238" s="14"/>
      <c r="M238" s="152"/>
      <c r="N238" s="154"/>
      <c r="O238" s="155"/>
      <c r="P238" s="156"/>
      <c r="Q238" s="115"/>
      <c r="R238" s="115"/>
      <c r="S238" s="18"/>
      <c r="T238" s="11"/>
      <c r="U238" s="18"/>
    </row>
    <row r="239" spans="2:21" ht="12.75" x14ac:dyDescent="0.2">
      <c r="B239" s="10"/>
      <c r="C239" s="11"/>
      <c r="D239" s="20"/>
      <c r="E239" s="20"/>
      <c r="F239" s="12"/>
      <c r="G239" s="14"/>
      <c r="H239" s="152"/>
      <c r="I239" s="14"/>
      <c r="J239" s="14"/>
      <c r="K239" s="159"/>
      <c r="L239" s="14"/>
      <c r="M239" s="152"/>
      <c r="N239" s="154"/>
      <c r="O239" s="155"/>
      <c r="P239" s="156"/>
      <c r="Q239" s="115"/>
      <c r="R239" s="115"/>
      <c r="S239" s="18"/>
      <c r="T239" s="11"/>
      <c r="U239" s="18"/>
    </row>
    <row r="240" spans="2:21" ht="12.75" x14ac:dyDescent="0.2">
      <c r="B240" s="10"/>
      <c r="C240" s="11"/>
      <c r="D240" s="20"/>
      <c r="E240" s="20"/>
      <c r="F240" s="12"/>
      <c r="G240" s="14"/>
      <c r="H240" s="152"/>
      <c r="I240" s="14"/>
      <c r="J240" s="14"/>
      <c r="K240" s="158"/>
      <c r="L240" s="14"/>
      <c r="M240" s="152"/>
      <c r="N240" s="154"/>
      <c r="O240" s="155"/>
      <c r="P240" s="156"/>
      <c r="Q240" s="115"/>
      <c r="R240" s="115"/>
      <c r="S240" s="18"/>
      <c r="T240" s="11"/>
      <c r="U240" s="18"/>
    </row>
    <row r="241" spans="2:21" ht="12.75" x14ac:dyDescent="0.2">
      <c r="B241" s="10"/>
      <c r="C241" s="11"/>
      <c r="D241" s="20"/>
      <c r="E241" s="20"/>
      <c r="F241" s="12"/>
      <c r="G241" s="14"/>
      <c r="H241" s="152"/>
      <c r="I241" s="14"/>
      <c r="J241" s="14"/>
      <c r="K241" s="159"/>
      <c r="L241" s="14"/>
      <c r="M241" s="152"/>
      <c r="N241" s="154"/>
      <c r="O241" s="155"/>
      <c r="P241" s="156"/>
      <c r="Q241" s="115"/>
      <c r="R241" s="115"/>
      <c r="S241" s="18"/>
      <c r="T241" s="11"/>
      <c r="U241" s="18"/>
    </row>
    <row r="242" spans="2:21" ht="12.75" x14ac:dyDescent="0.2">
      <c r="B242" s="10"/>
      <c r="C242" s="11"/>
      <c r="D242" s="20"/>
      <c r="E242" s="20"/>
      <c r="F242" s="12"/>
      <c r="G242" s="14"/>
      <c r="H242" s="152"/>
      <c r="I242" s="14"/>
      <c r="J242" s="14"/>
      <c r="K242" s="158"/>
      <c r="L242" s="14"/>
      <c r="M242" s="152"/>
      <c r="N242" s="154"/>
      <c r="O242" s="155"/>
      <c r="P242" s="156"/>
      <c r="Q242" s="115"/>
      <c r="R242" s="115"/>
      <c r="S242" s="18"/>
      <c r="T242" s="11"/>
      <c r="U242" s="18"/>
    </row>
    <row r="243" spans="2:21" ht="12.75" x14ac:dyDescent="0.2">
      <c r="B243" s="10"/>
      <c r="C243" s="11"/>
      <c r="D243" s="20"/>
      <c r="E243" s="20"/>
      <c r="F243" s="12"/>
      <c r="G243" s="14"/>
      <c r="H243" s="152"/>
      <c r="I243" s="14"/>
      <c r="J243" s="14"/>
      <c r="K243" s="159"/>
      <c r="L243" s="14"/>
      <c r="M243" s="152"/>
      <c r="N243" s="154"/>
      <c r="O243" s="155"/>
      <c r="P243" s="156"/>
      <c r="Q243" s="115"/>
      <c r="R243" s="115"/>
      <c r="S243" s="18"/>
      <c r="T243" s="11"/>
      <c r="U243" s="18"/>
    </row>
    <row r="244" spans="2:21" ht="12.75" x14ac:dyDescent="0.2">
      <c r="B244" s="10"/>
      <c r="C244" s="11"/>
      <c r="D244" s="20"/>
      <c r="E244" s="20"/>
      <c r="F244" s="12"/>
      <c r="G244" s="14"/>
      <c r="H244" s="152"/>
      <c r="I244" s="14"/>
      <c r="J244" s="14"/>
      <c r="K244" s="158"/>
      <c r="L244" s="14"/>
      <c r="M244" s="152"/>
      <c r="N244" s="154"/>
      <c r="O244" s="155"/>
      <c r="P244" s="156"/>
      <c r="Q244" s="115"/>
      <c r="R244" s="115"/>
      <c r="S244" s="18"/>
      <c r="T244" s="11"/>
      <c r="U244" s="18"/>
    </row>
    <row r="245" spans="2:21" ht="12.75" x14ac:dyDescent="0.2">
      <c r="B245" s="10"/>
      <c r="C245" s="11"/>
      <c r="D245" s="20"/>
      <c r="E245" s="20"/>
      <c r="F245" s="12"/>
      <c r="G245" s="14"/>
      <c r="H245" s="152"/>
      <c r="I245" s="14"/>
      <c r="J245" s="14"/>
      <c r="K245" s="159"/>
      <c r="L245" s="14"/>
      <c r="M245" s="152"/>
      <c r="N245" s="154"/>
      <c r="O245" s="155"/>
      <c r="P245" s="156"/>
      <c r="Q245" s="115"/>
      <c r="R245" s="115"/>
      <c r="S245" s="18"/>
      <c r="T245" s="11"/>
      <c r="U245" s="18"/>
    </row>
    <row r="246" spans="2:21" ht="12.75" x14ac:dyDescent="0.2">
      <c r="B246" s="10"/>
      <c r="C246" s="11"/>
      <c r="D246" s="20"/>
      <c r="E246" s="20"/>
      <c r="F246" s="12"/>
      <c r="G246" s="14"/>
      <c r="H246" s="152"/>
      <c r="I246" s="14"/>
      <c r="J246" s="14"/>
      <c r="K246" s="158"/>
      <c r="L246" s="14"/>
      <c r="M246" s="152"/>
      <c r="N246" s="154"/>
      <c r="O246" s="155"/>
      <c r="P246" s="156"/>
      <c r="Q246" s="115"/>
      <c r="R246" s="115"/>
      <c r="S246" s="18"/>
      <c r="T246" s="11"/>
      <c r="U246" s="18"/>
    </row>
    <row r="247" spans="2:21" ht="12.75" x14ac:dyDescent="0.2">
      <c r="B247" s="10"/>
      <c r="C247" s="11"/>
      <c r="D247" s="20"/>
      <c r="E247" s="20"/>
      <c r="F247" s="12"/>
      <c r="G247" s="14"/>
      <c r="H247" s="152"/>
      <c r="I247" s="14"/>
      <c r="J247" s="14"/>
      <c r="K247" s="159"/>
      <c r="L247" s="14"/>
      <c r="M247" s="152"/>
      <c r="N247" s="154"/>
      <c r="O247" s="155"/>
      <c r="P247" s="156"/>
      <c r="Q247" s="115"/>
      <c r="R247" s="115"/>
      <c r="S247" s="18"/>
      <c r="T247" s="11"/>
      <c r="U247" s="18"/>
    </row>
    <row r="248" spans="2:21" ht="12.75" x14ac:dyDescent="0.2">
      <c r="B248" s="10"/>
      <c r="C248" s="11"/>
      <c r="D248" s="20"/>
      <c r="E248" s="20"/>
      <c r="F248" s="12"/>
      <c r="G248" s="14"/>
      <c r="H248" s="152"/>
      <c r="I248" s="14"/>
      <c r="J248" s="14"/>
      <c r="K248" s="158"/>
      <c r="L248" s="14"/>
      <c r="M248" s="152"/>
      <c r="N248" s="154"/>
      <c r="O248" s="155"/>
      <c r="P248" s="156"/>
      <c r="Q248" s="115"/>
      <c r="R248" s="115"/>
      <c r="S248" s="18"/>
      <c r="T248" s="11"/>
      <c r="U248" s="18"/>
    </row>
    <row r="249" spans="2:21" x14ac:dyDescent="0.2">
      <c r="B249" s="10"/>
      <c r="C249" s="11"/>
      <c r="D249" s="20"/>
      <c r="E249" s="20"/>
      <c r="F249" s="12"/>
      <c r="G249" s="14"/>
      <c r="H249" s="152"/>
      <c r="I249" s="14"/>
      <c r="J249" s="14"/>
      <c r="K249" s="14"/>
      <c r="L249" s="14"/>
      <c r="M249" s="152"/>
      <c r="N249" s="154"/>
      <c r="O249" s="155"/>
      <c r="P249" s="156"/>
      <c r="Q249" s="115"/>
      <c r="R249" s="115"/>
      <c r="S249" s="18"/>
      <c r="T249" s="11"/>
      <c r="U249" s="18"/>
    </row>
    <row r="250" spans="2:21" x14ac:dyDescent="0.2">
      <c r="B250" s="10"/>
      <c r="C250" s="11"/>
      <c r="D250" s="20"/>
      <c r="E250" s="20"/>
      <c r="F250" s="12"/>
      <c r="G250" s="14"/>
      <c r="H250" s="152"/>
      <c r="I250" s="14"/>
      <c r="J250" s="14"/>
      <c r="K250" s="14"/>
      <c r="L250" s="14"/>
      <c r="M250" s="152"/>
      <c r="N250" s="154"/>
      <c r="O250" s="155"/>
      <c r="P250" s="156"/>
      <c r="Q250" s="115"/>
      <c r="R250" s="115"/>
      <c r="S250" s="18"/>
      <c r="T250" s="11"/>
      <c r="U250" s="18"/>
    </row>
    <row r="251" spans="2:21" x14ac:dyDescent="0.2">
      <c r="B251" s="10"/>
      <c r="C251" s="11"/>
      <c r="D251" s="20"/>
      <c r="E251" s="20"/>
      <c r="F251" s="12"/>
      <c r="G251" s="14"/>
      <c r="H251" s="152"/>
      <c r="I251" s="14"/>
      <c r="J251" s="14"/>
      <c r="K251" s="14"/>
      <c r="L251" s="14"/>
      <c r="M251" s="152"/>
      <c r="N251" s="154"/>
      <c r="O251" s="155"/>
      <c r="P251" s="156"/>
      <c r="Q251" s="115"/>
      <c r="R251" s="115"/>
      <c r="S251" s="18"/>
      <c r="T251" s="11"/>
      <c r="U251" s="18"/>
    </row>
    <row r="252" spans="2:21" x14ac:dyDescent="0.2">
      <c r="B252" s="10"/>
      <c r="C252" s="11"/>
      <c r="D252" s="20"/>
      <c r="E252" s="20"/>
      <c r="F252" s="12"/>
      <c r="G252" s="14"/>
      <c r="H252" s="152"/>
      <c r="I252" s="14"/>
      <c r="J252" s="14"/>
      <c r="K252" s="14"/>
      <c r="L252" s="14"/>
      <c r="M252" s="152"/>
      <c r="N252" s="154"/>
      <c r="O252" s="155"/>
      <c r="P252" s="156"/>
      <c r="Q252" s="115"/>
      <c r="R252" s="115"/>
      <c r="S252" s="18"/>
      <c r="T252" s="11"/>
      <c r="U252" s="18"/>
    </row>
    <row r="253" spans="2:21" x14ac:dyDescent="0.2">
      <c r="B253" s="10"/>
      <c r="C253" s="11"/>
      <c r="D253" s="20"/>
      <c r="E253" s="20"/>
      <c r="F253" s="12"/>
      <c r="G253" s="14"/>
      <c r="H253" s="152"/>
      <c r="I253" s="14"/>
      <c r="J253" s="14"/>
      <c r="K253" s="14"/>
      <c r="L253" s="14"/>
      <c r="M253" s="152"/>
      <c r="N253" s="154"/>
      <c r="O253" s="155"/>
      <c r="P253" s="156"/>
      <c r="Q253" s="115"/>
      <c r="R253" s="115"/>
      <c r="S253" s="18"/>
      <c r="T253" s="11"/>
      <c r="U253" s="18"/>
    </row>
    <row r="254" spans="2:21" x14ac:dyDescent="0.2">
      <c r="B254" s="10"/>
      <c r="C254" s="11"/>
      <c r="D254" s="20"/>
      <c r="E254" s="20"/>
      <c r="F254" s="12"/>
      <c r="G254" s="14"/>
      <c r="H254" s="152"/>
      <c r="I254" s="14"/>
      <c r="J254" s="14"/>
      <c r="K254" s="14"/>
      <c r="L254" s="14"/>
      <c r="M254" s="152"/>
      <c r="N254" s="154"/>
      <c r="O254" s="155"/>
      <c r="P254" s="156"/>
      <c r="Q254" s="115"/>
      <c r="R254" s="115"/>
      <c r="S254" s="18"/>
      <c r="T254" s="11"/>
      <c r="U254" s="18"/>
    </row>
    <row r="255" spans="2:21" x14ac:dyDescent="0.2">
      <c r="B255" s="10"/>
      <c r="C255" s="11"/>
      <c r="D255" s="20"/>
      <c r="E255" s="20"/>
      <c r="F255" s="12"/>
      <c r="G255" s="14"/>
      <c r="H255" s="152"/>
      <c r="I255" s="14"/>
      <c r="J255" s="14"/>
      <c r="K255" s="14"/>
      <c r="L255" s="14"/>
      <c r="M255" s="152"/>
      <c r="N255" s="154"/>
      <c r="O255" s="155"/>
      <c r="P255" s="156"/>
      <c r="Q255" s="115"/>
      <c r="R255" s="115"/>
      <c r="S255" s="18"/>
      <c r="T255" s="11"/>
      <c r="U255" s="18"/>
    </row>
    <row r="256" spans="2:21" x14ac:dyDescent="0.2">
      <c r="B256" s="10"/>
      <c r="C256" s="11"/>
      <c r="D256" s="20"/>
      <c r="E256" s="20"/>
      <c r="F256" s="12"/>
      <c r="G256" s="14"/>
      <c r="H256" s="152"/>
      <c r="I256" s="14"/>
      <c r="J256" s="14"/>
      <c r="K256" s="14"/>
      <c r="L256" s="14"/>
      <c r="M256" s="152"/>
      <c r="N256" s="154"/>
      <c r="O256" s="155"/>
      <c r="P256" s="156"/>
      <c r="Q256" s="115"/>
      <c r="R256" s="115"/>
      <c r="S256" s="18"/>
      <c r="T256" s="11"/>
      <c r="U256" s="18"/>
    </row>
    <row r="257" spans="2:21" x14ac:dyDescent="0.2">
      <c r="B257" s="10"/>
      <c r="C257" s="11"/>
      <c r="D257" s="20"/>
      <c r="E257" s="20"/>
      <c r="F257" s="12"/>
      <c r="G257" s="14"/>
      <c r="H257" s="152"/>
      <c r="I257" s="14"/>
      <c r="J257" s="14"/>
      <c r="K257" s="14"/>
      <c r="L257" s="14"/>
      <c r="M257" s="152"/>
      <c r="N257" s="154"/>
      <c r="O257" s="155"/>
      <c r="P257" s="156"/>
      <c r="Q257" s="115"/>
      <c r="R257" s="115"/>
      <c r="S257" s="18"/>
      <c r="T257" s="11"/>
      <c r="U257" s="18"/>
    </row>
    <row r="258" spans="2:21" x14ac:dyDescent="0.2">
      <c r="B258" s="10"/>
      <c r="C258" s="11"/>
      <c r="D258" s="20"/>
      <c r="E258" s="20"/>
      <c r="F258" s="12"/>
      <c r="G258" s="14"/>
      <c r="H258" s="152"/>
      <c r="I258" s="14"/>
      <c r="J258" s="14"/>
      <c r="K258" s="14"/>
      <c r="L258" s="14"/>
      <c r="M258" s="152"/>
      <c r="N258" s="154"/>
      <c r="O258" s="155"/>
      <c r="P258" s="156"/>
      <c r="Q258" s="115"/>
      <c r="R258" s="115"/>
      <c r="S258" s="18"/>
      <c r="T258" s="11"/>
      <c r="U258" s="18"/>
    </row>
    <row r="259" spans="2:21" x14ac:dyDescent="0.2">
      <c r="B259" s="10"/>
      <c r="C259" s="11"/>
      <c r="D259" s="20"/>
      <c r="E259" s="20"/>
      <c r="F259" s="12"/>
      <c r="G259" s="14"/>
      <c r="H259" s="152"/>
      <c r="I259" s="14"/>
      <c r="J259" s="14"/>
      <c r="K259" s="14"/>
      <c r="L259" s="14"/>
      <c r="M259" s="152"/>
      <c r="N259" s="154"/>
      <c r="O259" s="155"/>
      <c r="P259" s="156"/>
      <c r="Q259" s="115"/>
      <c r="R259" s="115"/>
      <c r="S259" s="18"/>
      <c r="T259" s="11"/>
      <c r="U259" s="18"/>
    </row>
    <row r="260" spans="2:21" x14ac:dyDescent="0.2">
      <c r="B260" s="10"/>
      <c r="C260" s="11"/>
      <c r="D260" s="20"/>
      <c r="E260" s="20"/>
      <c r="F260" s="12"/>
      <c r="G260" s="14"/>
      <c r="H260" s="152"/>
      <c r="I260" s="14"/>
      <c r="J260" s="14"/>
      <c r="K260" s="14"/>
      <c r="L260" s="14"/>
      <c r="M260" s="152"/>
      <c r="N260" s="154"/>
      <c r="O260" s="155"/>
      <c r="P260" s="156"/>
      <c r="Q260" s="115"/>
      <c r="R260" s="115"/>
      <c r="S260" s="18"/>
      <c r="T260" s="11"/>
      <c r="U260" s="18"/>
    </row>
    <row r="261" spans="2:21" x14ac:dyDescent="0.2">
      <c r="B261" s="10"/>
      <c r="C261" s="11"/>
      <c r="D261" s="20"/>
      <c r="E261" s="20"/>
      <c r="F261" s="12"/>
      <c r="G261" s="14"/>
      <c r="H261" s="152"/>
      <c r="I261" s="14"/>
      <c r="J261" s="14"/>
      <c r="K261" s="14"/>
      <c r="L261" s="14"/>
      <c r="M261" s="152"/>
      <c r="N261" s="154"/>
      <c r="O261" s="155"/>
      <c r="P261" s="156"/>
      <c r="Q261" s="115"/>
      <c r="R261" s="115"/>
      <c r="S261" s="18"/>
      <c r="T261" s="11"/>
      <c r="U261" s="18"/>
    </row>
    <row r="262" spans="2:21" x14ac:dyDescent="0.2">
      <c r="B262" s="10"/>
      <c r="C262" s="11"/>
      <c r="D262" s="20"/>
      <c r="E262" s="20"/>
      <c r="F262" s="12"/>
      <c r="G262" s="14"/>
      <c r="H262" s="152"/>
      <c r="I262" s="14"/>
      <c r="J262" s="14"/>
      <c r="K262" s="14"/>
      <c r="L262" s="14"/>
      <c r="M262" s="152"/>
      <c r="N262" s="154"/>
      <c r="O262" s="155"/>
      <c r="P262" s="156"/>
      <c r="Q262" s="115"/>
      <c r="R262" s="115"/>
      <c r="S262" s="18"/>
      <c r="T262" s="11"/>
      <c r="U262" s="18"/>
    </row>
    <row r="263" spans="2:21" x14ac:dyDescent="0.2">
      <c r="B263" s="10"/>
      <c r="C263" s="11"/>
      <c r="D263" s="20"/>
      <c r="E263" s="20"/>
      <c r="F263" s="12"/>
      <c r="G263" s="14"/>
      <c r="H263" s="152"/>
      <c r="I263" s="14"/>
      <c r="J263" s="14"/>
      <c r="K263" s="14"/>
      <c r="L263" s="14"/>
      <c r="M263" s="152"/>
      <c r="N263" s="154"/>
      <c r="O263" s="155"/>
      <c r="P263" s="156"/>
      <c r="Q263" s="115"/>
      <c r="R263" s="115"/>
      <c r="S263" s="18"/>
      <c r="T263" s="11"/>
      <c r="U263" s="18"/>
    </row>
    <row r="264" spans="2:21" x14ac:dyDescent="0.2">
      <c r="B264" s="10"/>
      <c r="C264" s="11"/>
      <c r="D264" s="20"/>
      <c r="E264" s="20"/>
      <c r="F264" s="12"/>
      <c r="G264" s="14"/>
      <c r="H264" s="152"/>
      <c r="I264" s="14"/>
      <c r="J264" s="14"/>
      <c r="K264" s="14"/>
      <c r="L264" s="14"/>
      <c r="M264" s="152"/>
      <c r="N264" s="154"/>
      <c r="O264" s="155"/>
      <c r="P264" s="156"/>
      <c r="Q264" s="115"/>
      <c r="R264" s="115"/>
      <c r="S264" s="18"/>
      <c r="T264" s="11"/>
      <c r="U264" s="18"/>
    </row>
    <row r="265" spans="2:21" x14ac:dyDescent="0.2">
      <c r="B265" s="10"/>
      <c r="C265" s="11"/>
      <c r="D265" s="20"/>
      <c r="E265" s="20"/>
      <c r="F265" s="12"/>
      <c r="G265" s="14"/>
      <c r="H265" s="152"/>
      <c r="I265" s="14"/>
      <c r="J265" s="14"/>
      <c r="K265" s="14"/>
      <c r="L265" s="14"/>
      <c r="M265" s="152"/>
      <c r="N265" s="154"/>
      <c r="O265" s="155"/>
      <c r="P265" s="156"/>
      <c r="Q265" s="115"/>
      <c r="R265" s="115"/>
      <c r="S265" s="18"/>
      <c r="T265" s="11"/>
      <c r="U265" s="18"/>
    </row>
    <row r="266" spans="2:21" x14ac:dyDescent="0.2">
      <c r="B266" s="10"/>
      <c r="C266" s="11"/>
      <c r="D266" s="20"/>
      <c r="E266" s="20"/>
      <c r="F266" s="12"/>
      <c r="G266" s="14"/>
      <c r="H266" s="152"/>
      <c r="I266" s="14"/>
      <c r="J266" s="14"/>
      <c r="K266" s="14"/>
      <c r="L266" s="14"/>
      <c r="M266" s="152"/>
      <c r="N266" s="154"/>
      <c r="O266" s="155"/>
      <c r="P266" s="156"/>
      <c r="Q266" s="115"/>
      <c r="R266" s="115"/>
      <c r="S266" s="18"/>
      <c r="T266" s="11"/>
      <c r="U266" s="18"/>
    </row>
    <row r="267" spans="2:21" x14ac:dyDescent="0.2">
      <c r="B267" s="10"/>
      <c r="C267" s="11"/>
      <c r="D267" s="20"/>
      <c r="E267" s="20"/>
      <c r="F267" s="12"/>
      <c r="G267" s="14"/>
      <c r="H267" s="152"/>
      <c r="I267" s="14"/>
      <c r="J267" s="14"/>
      <c r="K267" s="14"/>
      <c r="L267" s="14"/>
      <c r="M267" s="152"/>
      <c r="N267" s="154"/>
      <c r="O267" s="155"/>
      <c r="P267" s="156"/>
      <c r="Q267" s="115"/>
      <c r="R267" s="115"/>
      <c r="S267" s="18"/>
      <c r="T267" s="11"/>
      <c r="U267" s="18"/>
    </row>
    <row r="268" spans="2:21" x14ac:dyDescent="0.2">
      <c r="B268" s="10"/>
      <c r="C268" s="11"/>
      <c r="D268" s="20"/>
      <c r="E268" s="20"/>
      <c r="F268" s="12"/>
      <c r="G268" s="14"/>
      <c r="H268" s="152"/>
      <c r="I268" s="14"/>
      <c r="J268" s="14"/>
      <c r="K268" s="14"/>
      <c r="L268" s="14"/>
      <c r="M268" s="152"/>
      <c r="N268" s="154"/>
      <c r="O268" s="155"/>
      <c r="P268" s="156"/>
      <c r="Q268" s="115"/>
      <c r="R268" s="115"/>
      <c r="S268" s="18"/>
      <c r="T268" s="11"/>
      <c r="U268" s="18"/>
    </row>
    <row r="269" spans="2:21" x14ac:dyDescent="0.2">
      <c r="B269" s="10"/>
      <c r="C269" s="11"/>
      <c r="D269" s="20"/>
      <c r="E269" s="20"/>
      <c r="F269" s="12"/>
      <c r="G269" s="14"/>
      <c r="H269" s="152"/>
      <c r="I269" s="14"/>
      <c r="J269" s="14"/>
      <c r="K269" s="14"/>
      <c r="L269" s="14"/>
      <c r="M269" s="152"/>
      <c r="N269" s="154"/>
      <c r="O269" s="155"/>
      <c r="P269" s="156"/>
      <c r="Q269" s="115"/>
      <c r="R269" s="115"/>
      <c r="S269" s="18"/>
      <c r="T269" s="11"/>
      <c r="U269" s="18"/>
    </row>
    <row r="270" spans="2:21" x14ac:dyDescent="0.2">
      <c r="B270" s="10"/>
      <c r="C270" s="11"/>
      <c r="D270" s="20"/>
      <c r="E270" s="20"/>
      <c r="F270" s="12"/>
      <c r="G270" s="14"/>
      <c r="H270" s="152"/>
      <c r="I270" s="14"/>
      <c r="J270" s="14"/>
      <c r="K270" s="14"/>
      <c r="L270" s="14"/>
      <c r="M270" s="152"/>
      <c r="N270" s="154"/>
      <c r="O270" s="155"/>
      <c r="P270" s="156"/>
      <c r="Q270" s="115"/>
      <c r="R270" s="115"/>
      <c r="S270" s="18"/>
      <c r="T270" s="11"/>
      <c r="U270" s="18"/>
    </row>
    <row r="271" spans="2:21" x14ac:dyDescent="0.2">
      <c r="B271" s="10"/>
      <c r="C271" s="11"/>
      <c r="D271" s="20"/>
      <c r="E271" s="20"/>
      <c r="F271" s="12"/>
      <c r="G271" s="14"/>
      <c r="H271" s="152"/>
      <c r="I271" s="14"/>
      <c r="J271" s="14"/>
      <c r="K271" s="14"/>
      <c r="L271" s="14"/>
      <c r="M271" s="152"/>
      <c r="N271" s="154"/>
      <c r="O271" s="155"/>
      <c r="P271" s="156"/>
      <c r="Q271" s="115"/>
      <c r="R271" s="115"/>
      <c r="S271" s="18"/>
      <c r="T271" s="11"/>
      <c r="U271" s="18"/>
    </row>
    <row r="272" spans="2:21" x14ac:dyDescent="0.2">
      <c r="B272" s="10"/>
      <c r="C272" s="11"/>
      <c r="D272" s="20"/>
      <c r="E272" s="20"/>
      <c r="F272" s="12"/>
      <c r="G272" s="14"/>
      <c r="H272" s="152"/>
      <c r="I272" s="14"/>
      <c r="J272" s="14"/>
      <c r="K272" s="14"/>
      <c r="L272" s="14"/>
      <c r="M272" s="152"/>
      <c r="N272" s="154"/>
      <c r="O272" s="155"/>
      <c r="P272" s="156"/>
      <c r="Q272" s="115"/>
      <c r="R272" s="115"/>
      <c r="S272" s="18"/>
      <c r="T272" s="11"/>
      <c r="U272" s="18"/>
    </row>
    <row r="273" spans="2:21" x14ac:dyDescent="0.2">
      <c r="B273" s="10"/>
      <c r="C273" s="11"/>
      <c r="D273" s="20"/>
      <c r="E273" s="20"/>
      <c r="F273" s="12"/>
      <c r="G273" s="14"/>
      <c r="H273" s="152"/>
      <c r="I273" s="14"/>
      <c r="J273" s="14"/>
      <c r="K273" s="14"/>
      <c r="L273" s="14"/>
      <c r="M273" s="152"/>
      <c r="N273" s="154"/>
      <c r="O273" s="155"/>
      <c r="P273" s="156"/>
      <c r="Q273" s="115"/>
      <c r="R273" s="115"/>
      <c r="S273" s="18"/>
      <c r="T273" s="11"/>
      <c r="U273" s="18"/>
    </row>
    <row r="274" spans="2:21" x14ac:dyDescent="0.2">
      <c r="B274" s="10"/>
      <c r="C274" s="11"/>
      <c r="D274" s="20"/>
      <c r="E274" s="20"/>
      <c r="F274" s="12"/>
      <c r="G274" s="14"/>
      <c r="H274" s="152"/>
      <c r="I274" s="14"/>
      <c r="J274" s="14"/>
      <c r="K274" s="14"/>
      <c r="L274" s="14"/>
      <c r="M274" s="152"/>
      <c r="N274" s="154"/>
      <c r="O274" s="155"/>
      <c r="P274" s="156"/>
      <c r="Q274" s="115"/>
      <c r="R274" s="115"/>
      <c r="S274" s="18"/>
      <c r="T274" s="11"/>
      <c r="U274" s="18"/>
    </row>
    <row r="275" spans="2:21" x14ac:dyDescent="0.2">
      <c r="B275" s="10"/>
      <c r="C275" s="11"/>
      <c r="D275" s="20"/>
      <c r="E275" s="20"/>
      <c r="F275" s="12"/>
      <c r="G275" s="14"/>
      <c r="H275" s="152"/>
      <c r="I275" s="14"/>
      <c r="J275" s="14"/>
      <c r="K275" s="14"/>
      <c r="L275" s="14"/>
      <c r="M275" s="152"/>
      <c r="N275" s="154"/>
      <c r="O275" s="155"/>
      <c r="P275" s="156"/>
      <c r="Q275" s="115"/>
      <c r="R275" s="115"/>
      <c r="S275" s="18"/>
      <c r="T275" s="11"/>
      <c r="U275" s="18"/>
    </row>
    <row r="276" spans="2:21" x14ac:dyDescent="0.2">
      <c r="B276" s="10"/>
      <c r="C276" s="11"/>
      <c r="D276" s="20"/>
      <c r="E276" s="20"/>
      <c r="F276" s="12"/>
      <c r="G276" s="14"/>
      <c r="H276" s="152"/>
      <c r="I276" s="14"/>
      <c r="J276" s="14"/>
      <c r="K276" s="14"/>
      <c r="L276" s="14"/>
      <c r="M276" s="152"/>
      <c r="N276" s="154"/>
      <c r="O276" s="155"/>
      <c r="P276" s="156"/>
      <c r="Q276" s="115"/>
      <c r="R276" s="115"/>
      <c r="S276" s="18"/>
      <c r="T276" s="11"/>
      <c r="U276" s="18"/>
    </row>
    <row r="277" spans="2:21" x14ac:dyDescent="0.2">
      <c r="B277" s="10"/>
      <c r="C277" s="11"/>
      <c r="D277" s="20"/>
      <c r="E277" s="20"/>
      <c r="F277" s="12"/>
      <c r="G277" s="14"/>
      <c r="H277" s="152"/>
      <c r="I277" s="14"/>
      <c r="J277" s="14"/>
      <c r="K277" s="14"/>
      <c r="L277" s="14"/>
      <c r="M277" s="152"/>
      <c r="N277" s="154"/>
      <c r="O277" s="155"/>
      <c r="P277" s="156"/>
      <c r="Q277" s="115"/>
      <c r="R277" s="115"/>
      <c r="S277" s="18"/>
      <c r="T277" s="11"/>
      <c r="U277" s="18"/>
    </row>
    <row r="278" spans="2:21" x14ac:dyDescent="0.2">
      <c r="B278" s="10"/>
      <c r="C278" s="11"/>
      <c r="D278" s="20"/>
      <c r="E278" s="20"/>
      <c r="F278" s="12"/>
      <c r="G278" s="14"/>
      <c r="H278" s="152"/>
      <c r="I278" s="14"/>
      <c r="J278" s="14"/>
      <c r="K278" s="14"/>
      <c r="L278" s="14"/>
      <c r="M278" s="152"/>
      <c r="N278" s="154"/>
      <c r="O278" s="155"/>
      <c r="P278" s="156"/>
      <c r="Q278" s="115"/>
      <c r="R278" s="115"/>
      <c r="S278" s="18"/>
      <c r="T278" s="11"/>
      <c r="U278" s="18"/>
    </row>
    <row r="279" spans="2:21" x14ac:dyDescent="0.2">
      <c r="B279" s="10"/>
      <c r="C279" s="11"/>
      <c r="D279" s="20"/>
      <c r="E279" s="20"/>
      <c r="F279" s="12"/>
      <c r="G279" s="14"/>
      <c r="H279" s="152"/>
      <c r="I279" s="14"/>
      <c r="J279" s="14"/>
      <c r="K279" s="14"/>
      <c r="L279" s="14"/>
      <c r="M279" s="152"/>
      <c r="N279" s="154"/>
      <c r="O279" s="155"/>
      <c r="P279" s="156"/>
      <c r="Q279" s="115"/>
      <c r="R279" s="115"/>
      <c r="S279" s="18"/>
      <c r="T279" s="11"/>
      <c r="U279" s="18"/>
    </row>
    <row r="280" spans="2:21" x14ac:dyDescent="0.2">
      <c r="B280" s="10"/>
      <c r="C280" s="11"/>
      <c r="D280" s="20"/>
      <c r="E280" s="20"/>
      <c r="F280" s="12"/>
      <c r="G280" s="14"/>
      <c r="H280" s="152"/>
      <c r="I280" s="14"/>
      <c r="J280" s="14"/>
      <c r="K280" s="14"/>
      <c r="L280" s="14"/>
      <c r="M280" s="152"/>
      <c r="N280" s="154"/>
      <c r="O280" s="155"/>
      <c r="P280" s="156"/>
      <c r="Q280" s="115"/>
      <c r="R280" s="115"/>
      <c r="S280" s="18"/>
      <c r="T280" s="11"/>
      <c r="U280" s="18"/>
    </row>
    <row r="281" spans="2:21" x14ac:dyDescent="0.2">
      <c r="B281" s="10"/>
      <c r="C281" s="11"/>
      <c r="D281" s="20"/>
      <c r="E281" s="20"/>
      <c r="F281" s="12"/>
      <c r="G281" s="14"/>
      <c r="H281" s="152"/>
      <c r="I281" s="14"/>
      <c r="J281" s="14"/>
      <c r="K281" s="14"/>
      <c r="L281" s="14"/>
      <c r="M281" s="152"/>
      <c r="N281" s="154"/>
      <c r="O281" s="155"/>
      <c r="P281" s="156"/>
      <c r="Q281" s="115"/>
      <c r="R281" s="115"/>
      <c r="S281" s="18"/>
      <c r="T281" s="11"/>
      <c r="U281" s="18"/>
    </row>
    <row r="282" spans="2:21" x14ac:dyDescent="0.2">
      <c r="B282" s="10"/>
      <c r="C282" s="11"/>
      <c r="D282" s="20"/>
      <c r="E282" s="20"/>
      <c r="F282" s="12"/>
      <c r="G282" s="14"/>
      <c r="H282" s="152"/>
      <c r="I282" s="14"/>
      <c r="J282" s="14"/>
      <c r="K282" s="14"/>
      <c r="L282" s="14"/>
      <c r="M282" s="152"/>
      <c r="N282" s="154"/>
      <c r="O282" s="155"/>
      <c r="P282" s="156"/>
      <c r="Q282" s="115"/>
      <c r="R282" s="115"/>
      <c r="S282" s="18"/>
      <c r="T282" s="11"/>
      <c r="U282" s="18"/>
    </row>
    <row r="283" spans="2:21" x14ac:dyDescent="0.2">
      <c r="B283" s="10"/>
      <c r="C283" s="11"/>
      <c r="D283" s="20"/>
      <c r="E283" s="20"/>
      <c r="F283" s="12"/>
      <c r="G283" s="14"/>
      <c r="H283" s="152"/>
      <c r="I283" s="14"/>
      <c r="J283" s="14"/>
      <c r="K283" s="14"/>
      <c r="L283" s="14"/>
      <c r="M283" s="152"/>
      <c r="N283" s="154"/>
      <c r="O283" s="155"/>
      <c r="P283" s="156"/>
      <c r="Q283" s="115"/>
      <c r="R283" s="115"/>
      <c r="S283" s="18"/>
      <c r="T283" s="11"/>
      <c r="U283" s="18"/>
    </row>
    <row r="284" spans="2:21" x14ac:dyDescent="0.2">
      <c r="B284" s="10"/>
      <c r="C284" s="11"/>
      <c r="D284" s="20"/>
      <c r="E284" s="20"/>
      <c r="F284" s="12"/>
      <c r="G284" s="14"/>
      <c r="H284" s="152"/>
      <c r="I284" s="14"/>
      <c r="J284" s="14"/>
      <c r="K284" s="14"/>
      <c r="L284" s="14"/>
      <c r="M284" s="152"/>
      <c r="N284" s="154"/>
      <c r="O284" s="155"/>
      <c r="P284" s="156"/>
      <c r="Q284" s="115"/>
      <c r="R284" s="115"/>
      <c r="S284" s="18"/>
      <c r="T284" s="11"/>
      <c r="U284" s="18"/>
    </row>
    <row r="285" spans="2:21" x14ac:dyDescent="0.2">
      <c r="B285" s="10"/>
      <c r="C285" s="11"/>
      <c r="D285" s="20"/>
      <c r="E285" s="20"/>
      <c r="F285" s="12"/>
      <c r="G285" s="14"/>
      <c r="H285" s="152"/>
      <c r="I285" s="14"/>
      <c r="J285" s="14"/>
      <c r="K285" s="14"/>
      <c r="L285" s="14"/>
      <c r="M285" s="152"/>
      <c r="N285" s="154"/>
      <c r="O285" s="155"/>
      <c r="P285" s="156"/>
      <c r="Q285" s="115"/>
      <c r="R285" s="115"/>
      <c r="S285" s="18"/>
      <c r="T285" s="11"/>
      <c r="U285" s="18"/>
    </row>
    <row r="286" spans="2:21" x14ac:dyDescent="0.2">
      <c r="B286" s="10"/>
      <c r="C286" s="11"/>
      <c r="D286" s="20"/>
      <c r="E286" s="20"/>
      <c r="F286" s="12"/>
      <c r="G286" s="14"/>
      <c r="H286" s="152"/>
      <c r="I286" s="14"/>
      <c r="J286" s="14"/>
      <c r="K286" s="14"/>
      <c r="L286" s="14"/>
      <c r="M286" s="152"/>
      <c r="N286" s="154"/>
      <c r="O286" s="155"/>
      <c r="P286" s="156"/>
      <c r="Q286" s="115"/>
      <c r="R286" s="115"/>
      <c r="S286" s="18"/>
      <c r="T286" s="11"/>
      <c r="U286" s="18"/>
    </row>
    <row r="287" spans="2:21" x14ac:dyDescent="0.2">
      <c r="B287" s="10"/>
      <c r="C287" s="11"/>
      <c r="D287" s="20"/>
      <c r="E287" s="20"/>
      <c r="F287" s="12"/>
      <c r="G287" s="14"/>
      <c r="H287" s="152"/>
      <c r="I287" s="14"/>
      <c r="J287" s="14"/>
      <c r="K287" s="14"/>
      <c r="L287" s="14"/>
      <c r="M287" s="152"/>
      <c r="N287" s="154"/>
      <c r="O287" s="155"/>
      <c r="P287" s="156"/>
      <c r="Q287" s="115"/>
      <c r="R287" s="115"/>
      <c r="S287" s="18"/>
      <c r="T287" s="11"/>
      <c r="U287" s="18"/>
    </row>
    <row r="288" spans="2:21" x14ac:dyDescent="0.2">
      <c r="B288" s="10"/>
      <c r="C288" s="11"/>
      <c r="D288" s="20"/>
      <c r="E288" s="20"/>
      <c r="F288" s="12"/>
      <c r="G288" s="14"/>
      <c r="H288" s="152"/>
      <c r="I288" s="14"/>
      <c r="J288" s="14"/>
      <c r="K288" s="14"/>
      <c r="L288" s="14"/>
      <c r="M288" s="152"/>
      <c r="N288" s="154"/>
      <c r="O288" s="155"/>
      <c r="P288" s="156"/>
      <c r="Q288" s="115"/>
      <c r="R288" s="115"/>
      <c r="S288" s="18"/>
      <c r="T288" s="11"/>
      <c r="U288" s="18"/>
    </row>
    <row r="289" spans="2:21" x14ac:dyDescent="0.2">
      <c r="B289" s="10"/>
      <c r="C289" s="11"/>
      <c r="D289" s="20"/>
      <c r="E289" s="20"/>
      <c r="F289" s="12"/>
      <c r="G289" s="14"/>
      <c r="H289" s="152"/>
      <c r="I289" s="14"/>
      <c r="J289" s="14"/>
      <c r="K289" s="14"/>
      <c r="L289" s="14"/>
      <c r="M289" s="152"/>
      <c r="N289" s="154"/>
      <c r="O289" s="155"/>
      <c r="P289" s="156"/>
      <c r="Q289" s="115"/>
      <c r="R289" s="115"/>
      <c r="S289" s="18"/>
      <c r="T289" s="11"/>
      <c r="U289" s="18"/>
    </row>
    <row r="290" spans="2:21" x14ac:dyDescent="0.2">
      <c r="B290" s="10"/>
      <c r="C290" s="11"/>
      <c r="D290" s="20"/>
      <c r="E290" s="20"/>
      <c r="F290" s="12"/>
      <c r="G290" s="14"/>
      <c r="H290" s="152"/>
      <c r="I290" s="14"/>
      <c r="J290" s="14"/>
      <c r="K290" s="14"/>
      <c r="L290" s="14"/>
      <c r="M290" s="152"/>
      <c r="N290" s="154"/>
      <c r="O290" s="155"/>
      <c r="P290" s="156"/>
      <c r="Q290" s="115"/>
      <c r="R290" s="115"/>
      <c r="S290" s="18"/>
      <c r="T290" s="11"/>
      <c r="U290" s="18"/>
    </row>
    <row r="291" spans="2:21" x14ac:dyDescent="0.2">
      <c r="B291" s="10"/>
      <c r="C291" s="11"/>
      <c r="D291" s="20"/>
      <c r="E291" s="20"/>
      <c r="F291" s="12"/>
      <c r="G291" s="14"/>
      <c r="H291" s="152"/>
      <c r="I291" s="14"/>
      <c r="J291" s="14"/>
      <c r="K291" s="14"/>
      <c r="L291" s="14"/>
      <c r="M291" s="152"/>
      <c r="N291" s="154"/>
      <c r="O291" s="155"/>
      <c r="P291" s="156"/>
      <c r="Q291" s="115"/>
      <c r="R291" s="115"/>
      <c r="S291" s="18"/>
      <c r="T291" s="11"/>
      <c r="U291" s="18"/>
    </row>
    <row r="292" spans="2:21" x14ac:dyDescent="0.2">
      <c r="B292" s="10"/>
      <c r="C292" s="11"/>
      <c r="D292" s="20"/>
      <c r="E292" s="20"/>
      <c r="F292" s="12"/>
      <c r="G292" s="14"/>
      <c r="H292" s="152"/>
      <c r="I292" s="14"/>
      <c r="J292" s="14"/>
      <c r="K292" s="14"/>
      <c r="L292" s="14"/>
      <c r="M292" s="152"/>
      <c r="N292" s="154"/>
      <c r="O292" s="155"/>
      <c r="P292" s="156"/>
      <c r="Q292" s="115"/>
      <c r="R292" s="115"/>
      <c r="S292" s="18"/>
      <c r="T292" s="11"/>
      <c r="U292" s="18"/>
    </row>
    <row r="293" spans="2:21" x14ac:dyDescent="0.2">
      <c r="B293" s="10"/>
      <c r="C293" s="11"/>
      <c r="D293" s="20"/>
      <c r="E293" s="20"/>
      <c r="F293" s="12"/>
      <c r="G293" s="14"/>
      <c r="H293" s="152"/>
      <c r="I293" s="14"/>
      <c r="J293" s="14"/>
      <c r="K293" s="14"/>
      <c r="L293" s="14"/>
      <c r="M293" s="152"/>
      <c r="N293" s="154"/>
      <c r="O293" s="155"/>
      <c r="P293" s="156"/>
      <c r="Q293" s="115"/>
      <c r="R293" s="115"/>
      <c r="S293" s="18"/>
      <c r="T293" s="11"/>
      <c r="U293" s="18"/>
    </row>
    <row r="294" spans="2:21" x14ac:dyDescent="0.2">
      <c r="B294" s="10"/>
      <c r="C294" s="11"/>
      <c r="D294" s="20"/>
      <c r="E294" s="20"/>
      <c r="F294" s="12"/>
      <c r="G294" s="14"/>
      <c r="H294" s="152"/>
      <c r="I294" s="14"/>
      <c r="J294" s="14"/>
      <c r="K294" s="14"/>
      <c r="L294" s="14"/>
      <c r="M294" s="152"/>
      <c r="N294" s="154"/>
      <c r="O294" s="155"/>
      <c r="P294" s="156"/>
      <c r="Q294" s="115"/>
      <c r="R294" s="115"/>
      <c r="S294" s="18"/>
      <c r="T294" s="11"/>
      <c r="U294" s="18"/>
    </row>
    <row r="295" spans="2:21" x14ac:dyDescent="0.2">
      <c r="B295" s="10"/>
      <c r="C295" s="11"/>
      <c r="D295" s="20"/>
      <c r="E295" s="20"/>
      <c r="F295" s="12"/>
      <c r="G295" s="14"/>
      <c r="H295" s="152"/>
      <c r="I295" s="14"/>
      <c r="J295" s="14"/>
      <c r="K295" s="14"/>
      <c r="L295" s="14"/>
      <c r="M295" s="152"/>
      <c r="N295" s="154"/>
      <c r="O295" s="155"/>
      <c r="P295" s="156"/>
      <c r="Q295" s="115"/>
      <c r="R295" s="115"/>
      <c r="S295" s="18"/>
      <c r="T295" s="11"/>
      <c r="U295" s="18"/>
    </row>
    <row r="296" spans="2:21" x14ac:dyDescent="0.2">
      <c r="B296" s="10"/>
      <c r="C296" s="11"/>
      <c r="D296" s="20"/>
      <c r="E296" s="20"/>
      <c r="F296" s="12"/>
      <c r="G296" s="14"/>
      <c r="H296" s="152"/>
      <c r="I296" s="14"/>
      <c r="J296" s="14"/>
      <c r="K296" s="14"/>
      <c r="L296" s="14"/>
      <c r="M296" s="152"/>
      <c r="N296" s="154"/>
      <c r="O296" s="155"/>
      <c r="P296" s="156"/>
      <c r="Q296" s="115"/>
      <c r="R296" s="115"/>
      <c r="S296" s="18"/>
      <c r="T296" s="11"/>
      <c r="U296" s="18"/>
    </row>
    <row r="297" spans="2:21" x14ac:dyDescent="0.2">
      <c r="B297" s="10"/>
      <c r="C297" s="11"/>
      <c r="D297" s="20"/>
      <c r="E297" s="20"/>
      <c r="F297" s="12"/>
      <c r="G297" s="14"/>
      <c r="H297" s="152"/>
      <c r="I297" s="14"/>
      <c r="J297" s="14"/>
      <c r="K297" s="14"/>
      <c r="L297" s="14"/>
      <c r="M297" s="152"/>
      <c r="N297" s="154"/>
      <c r="O297" s="155"/>
      <c r="P297" s="156"/>
      <c r="Q297" s="115"/>
      <c r="R297" s="115"/>
      <c r="S297" s="18"/>
      <c r="T297" s="11"/>
      <c r="U297" s="18"/>
    </row>
    <row r="298" spans="2:21" x14ac:dyDescent="0.2">
      <c r="B298" s="10"/>
      <c r="C298" s="11"/>
      <c r="D298" s="20"/>
      <c r="E298" s="20"/>
      <c r="F298" s="12"/>
      <c r="G298" s="14"/>
      <c r="H298" s="152"/>
      <c r="I298" s="14"/>
      <c r="J298" s="14"/>
      <c r="K298" s="14"/>
      <c r="L298" s="14"/>
      <c r="M298" s="152"/>
      <c r="N298" s="154"/>
      <c r="O298" s="155"/>
      <c r="P298" s="156"/>
      <c r="Q298" s="115"/>
      <c r="R298" s="115"/>
      <c r="S298" s="18"/>
      <c r="T298" s="11"/>
      <c r="U298" s="18"/>
    </row>
    <row r="299" spans="2:21" x14ac:dyDescent="0.2">
      <c r="B299" s="10"/>
      <c r="C299" s="11"/>
      <c r="D299" s="20"/>
      <c r="E299" s="20"/>
      <c r="F299" s="12"/>
      <c r="G299" s="14"/>
      <c r="H299" s="152"/>
      <c r="I299" s="14"/>
      <c r="J299" s="14"/>
      <c r="K299" s="14"/>
      <c r="L299" s="14"/>
      <c r="M299" s="152"/>
      <c r="N299" s="154"/>
      <c r="O299" s="155"/>
      <c r="P299" s="156"/>
      <c r="Q299" s="115"/>
      <c r="R299" s="115"/>
      <c r="S299" s="18"/>
      <c r="T299" s="11"/>
      <c r="U299" s="18"/>
    </row>
    <row r="300" spans="2:21" x14ac:dyDescent="0.2">
      <c r="B300" s="10"/>
      <c r="C300" s="11"/>
      <c r="D300" s="20"/>
      <c r="E300" s="20"/>
      <c r="F300" s="12"/>
      <c r="G300" s="14"/>
      <c r="H300" s="152"/>
      <c r="I300" s="14"/>
      <c r="J300" s="14"/>
      <c r="K300" s="14"/>
      <c r="L300" s="14"/>
      <c r="M300" s="152"/>
      <c r="N300" s="154"/>
      <c r="O300" s="155"/>
      <c r="P300" s="156"/>
      <c r="Q300" s="115"/>
      <c r="R300" s="115"/>
      <c r="S300" s="18"/>
      <c r="T300" s="11"/>
      <c r="U300" s="18"/>
    </row>
    <row r="301" spans="2:21" x14ac:dyDescent="0.2">
      <c r="B301" s="10"/>
      <c r="C301" s="11"/>
      <c r="D301" s="20"/>
      <c r="E301" s="20"/>
      <c r="F301" s="12"/>
      <c r="G301" s="14"/>
      <c r="H301" s="152"/>
      <c r="I301" s="14"/>
      <c r="J301" s="14"/>
      <c r="K301" s="14"/>
      <c r="L301" s="14"/>
      <c r="M301" s="152"/>
      <c r="N301" s="154"/>
      <c r="O301" s="155"/>
      <c r="P301" s="156"/>
      <c r="Q301" s="115"/>
      <c r="R301" s="115"/>
      <c r="S301" s="18"/>
      <c r="T301" s="11"/>
      <c r="U301" s="18"/>
    </row>
    <row r="302" spans="2:21" x14ac:dyDescent="0.2">
      <c r="B302" s="10"/>
      <c r="C302" s="11"/>
      <c r="D302" s="20"/>
      <c r="E302" s="20"/>
      <c r="F302" s="12"/>
      <c r="G302" s="14"/>
      <c r="H302" s="152"/>
      <c r="I302" s="14"/>
      <c r="J302" s="14"/>
      <c r="K302" s="14"/>
      <c r="L302" s="14"/>
      <c r="M302" s="152"/>
      <c r="N302" s="154"/>
      <c r="O302" s="155"/>
      <c r="P302" s="156"/>
      <c r="Q302" s="115"/>
      <c r="R302" s="115"/>
      <c r="S302" s="18"/>
      <c r="T302" s="11"/>
      <c r="U302" s="18"/>
    </row>
    <row r="303" spans="2:21" x14ac:dyDescent="0.2">
      <c r="B303" s="10"/>
      <c r="C303" s="11"/>
      <c r="D303" s="20"/>
      <c r="E303" s="20"/>
      <c r="F303" s="12"/>
      <c r="G303" s="14"/>
      <c r="H303" s="152"/>
      <c r="I303" s="14"/>
      <c r="J303" s="14"/>
      <c r="K303" s="14"/>
      <c r="L303" s="14"/>
      <c r="M303" s="152"/>
      <c r="N303" s="154"/>
      <c r="O303" s="155"/>
      <c r="P303" s="156"/>
      <c r="Q303" s="115"/>
      <c r="R303" s="115"/>
      <c r="S303" s="18"/>
      <c r="T303" s="11"/>
      <c r="U303" s="18"/>
    </row>
    <row r="304" spans="2:21" x14ac:dyDescent="0.2">
      <c r="B304" s="10"/>
      <c r="C304" s="11"/>
      <c r="D304" s="20"/>
      <c r="E304" s="20"/>
      <c r="F304" s="12"/>
      <c r="G304" s="14"/>
      <c r="H304" s="152"/>
      <c r="I304" s="14"/>
      <c r="J304" s="14"/>
      <c r="K304" s="14"/>
      <c r="L304" s="14"/>
      <c r="M304" s="152"/>
      <c r="N304" s="154"/>
      <c r="O304" s="155"/>
      <c r="P304" s="156"/>
      <c r="Q304" s="115"/>
      <c r="R304" s="115"/>
      <c r="S304" s="18"/>
      <c r="T304" s="11"/>
      <c r="U304" s="18"/>
    </row>
    <row r="305" spans="2:21" x14ac:dyDescent="0.2">
      <c r="B305" s="10"/>
      <c r="C305" s="11"/>
      <c r="D305" s="20"/>
      <c r="E305" s="20"/>
      <c r="F305" s="12"/>
      <c r="G305" s="14"/>
      <c r="H305" s="152"/>
      <c r="I305" s="14"/>
      <c r="J305" s="14"/>
      <c r="K305" s="14"/>
      <c r="L305" s="14"/>
      <c r="M305" s="152"/>
      <c r="N305" s="154"/>
      <c r="O305" s="155"/>
      <c r="P305" s="156"/>
      <c r="Q305" s="115"/>
      <c r="R305" s="115"/>
      <c r="S305" s="18"/>
      <c r="T305" s="11"/>
      <c r="U305" s="18"/>
    </row>
    <row r="306" spans="2:21" x14ac:dyDescent="0.2">
      <c r="B306" s="10"/>
      <c r="C306" s="11"/>
      <c r="D306" s="20"/>
      <c r="E306" s="20"/>
      <c r="F306" s="12"/>
      <c r="G306" s="14"/>
      <c r="H306" s="152"/>
      <c r="I306" s="14"/>
      <c r="J306" s="14"/>
      <c r="K306" s="14"/>
      <c r="L306" s="14"/>
      <c r="M306" s="152"/>
      <c r="N306" s="154"/>
      <c r="O306" s="155"/>
      <c r="P306" s="156"/>
      <c r="Q306" s="115"/>
      <c r="R306" s="115"/>
      <c r="S306" s="18"/>
      <c r="T306" s="11"/>
      <c r="U306" s="18"/>
    </row>
    <row r="307" spans="2:21" x14ac:dyDescent="0.2">
      <c r="B307" s="10"/>
      <c r="C307" s="11"/>
      <c r="D307" s="20"/>
      <c r="E307" s="20"/>
      <c r="F307" s="12"/>
      <c r="G307" s="14"/>
      <c r="H307" s="152"/>
      <c r="I307" s="14"/>
      <c r="J307" s="14"/>
      <c r="K307" s="14"/>
      <c r="L307" s="14"/>
      <c r="M307" s="152"/>
      <c r="N307" s="154"/>
      <c r="O307" s="155"/>
      <c r="P307" s="156"/>
      <c r="Q307" s="115"/>
      <c r="R307" s="115"/>
      <c r="S307" s="18"/>
      <c r="T307" s="11"/>
      <c r="U307" s="18"/>
    </row>
    <row r="308" spans="2:21" x14ac:dyDescent="0.2">
      <c r="B308" s="10"/>
      <c r="C308" s="11"/>
      <c r="D308" s="20"/>
      <c r="E308" s="20"/>
      <c r="F308" s="12"/>
      <c r="G308" s="14"/>
      <c r="H308" s="152"/>
      <c r="I308" s="14"/>
      <c r="J308" s="14"/>
      <c r="K308" s="14"/>
      <c r="L308" s="14"/>
      <c r="M308" s="152"/>
      <c r="N308" s="154"/>
      <c r="O308" s="155"/>
      <c r="P308" s="156"/>
      <c r="Q308" s="115"/>
      <c r="R308" s="115"/>
      <c r="S308" s="18"/>
      <c r="T308" s="11"/>
      <c r="U308" s="18"/>
    </row>
    <row r="309" spans="2:21" x14ac:dyDescent="0.2">
      <c r="B309" s="10"/>
      <c r="C309" s="11"/>
      <c r="D309" s="20"/>
      <c r="E309" s="20"/>
      <c r="F309" s="12"/>
      <c r="G309" s="14"/>
      <c r="H309" s="152"/>
      <c r="I309" s="14"/>
      <c r="J309" s="14"/>
      <c r="K309" s="14"/>
      <c r="L309" s="14"/>
      <c r="M309" s="152"/>
      <c r="N309" s="154"/>
      <c r="O309" s="155"/>
      <c r="P309" s="156"/>
      <c r="Q309" s="115"/>
      <c r="R309" s="115"/>
      <c r="S309" s="18"/>
      <c r="T309" s="11"/>
      <c r="U309" s="18"/>
    </row>
    <row r="310" spans="2:21" x14ac:dyDescent="0.2">
      <c r="B310" s="10"/>
      <c r="C310" s="11"/>
      <c r="D310" s="20"/>
      <c r="E310" s="20"/>
      <c r="F310" s="12"/>
      <c r="G310" s="14"/>
      <c r="H310" s="152"/>
      <c r="I310" s="14"/>
      <c r="J310" s="14"/>
      <c r="K310" s="14"/>
      <c r="L310" s="14"/>
      <c r="M310" s="152"/>
      <c r="N310" s="154"/>
      <c r="O310" s="155"/>
      <c r="P310" s="156"/>
      <c r="Q310" s="115"/>
      <c r="R310" s="115"/>
      <c r="S310" s="18"/>
      <c r="T310" s="11"/>
      <c r="U310" s="18"/>
    </row>
    <row r="311" spans="2:21" x14ac:dyDescent="0.2">
      <c r="B311" s="10"/>
      <c r="C311" s="11"/>
      <c r="D311" s="20"/>
      <c r="E311" s="20"/>
      <c r="F311" s="12"/>
      <c r="G311" s="14"/>
      <c r="H311" s="152"/>
      <c r="I311" s="14"/>
      <c r="J311" s="14"/>
      <c r="K311" s="14"/>
      <c r="L311" s="14"/>
      <c r="M311" s="152"/>
      <c r="N311" s="154"/>
      <c r="O311" s="155"/>
      <c r="P311" s="156"/>
      <c r="Q311" s="115"/>
      <c r="R311" s="115"/>
      <c r="S311" s="18"/>
      <c r="T311" s="11"/>
      <c r="U311" s="18"/>
    </row>
    <row r="312" spans="2:21" x14ac:dyDescent="0.2">
      <c r="B312" s="10"/>
      <c r="C312" s="11"/>
      <c r="D312" s="20"/>
      <c r="E312" s="20"/>
      <c r="F312" s="12"/>
      <c r="G312" s="14"/>
      <c r="H312" s="152"/>
      <c r="I312" s="14"/>
      <c r="J312" s="14"/>
      <c r="K312" s="14"/>
      <c r="L312" s="14"/>
      <c r="M312" s="152"/>
      <c r="N312" s="154"/>
      <c r="O312" s="155"/>
      <c r="P312" s="156"/>
      <c r="Q312" s="115"/>
      <c r="R312" s="115"/>
      <c r="S312" s="18"/>
      <c r="T312" s="11"/>
      <c r="U312" s="18"/>
    </row>
    <row r="313" spans="2:21" x14ac:dyDescent="0.2">
      <c r="B313" s="10"/>
      <c r="C313" s="11"/>
      <c r="D313" s="20"/>
      <c r="E313" s="20"/>
      <c r="F313" s="12"/>
      <c r="G313" s="14"/>
      <c r="H313" s="152"/>
      <c r="I313" s="14"/>
      <c r="J313" s="14"/>
      <c r="K313" s="14"/>
      <c r="L313" s="14"/>
      <c r="M313" s="152"/>
      <c r="N313" s="154"/>
      <c r="O313" s="155"/>
      <c r="P313" s="156"/>
      <c r="Q313" s="115"/>
      <c r="R313" s="115"/>
      <c r="S313" s="18"/>
      <c r="T313" s="11"/>
      <c r="U313" s="18"/>
    </row>
    <row r="314" spans="2:21" x14ac:dyDescent="0.2">
      <c r="B314" s="10"/>
      <c r="C314" s="11"/>
      <c r="D314" s="20"/>
      <c r="E314" s="20"/>
      <c r="F314" s="12"/>
      <c r="G314" s="14"/>
      <c r="H314" s="152"/>
      <c r="I314" s="14"/>
      <c r="J314" s="14"/>
      <c r="K314" s="14"/>
      <c r="L314" s="14"/>
      <c r="M314" s="152"/>
      <c r="N314" s="154"/>
      <c r="O314" s="155"/>
      <c r="P314" s="156"/>
      <c r="Q314" s="115"/>
      <c r="R314" s="115"/>
      <c r="S314" s="18"/>
      <c r="T314" s="11"/>
      <c r="U314" s="18"/>
    </row>
    <row r="315" spans="2:21" x14ac:dyDescent="0.2">
      <c r="B315" s="10"/>
      <c r="C315" s="11"/>
      <c r="D315" s="20"/>
      <c r="E315" s="20"/>
      <c r="F315" s="12"/>
      <c r="G315" s="14"/>
      <c r="H315" s="152"/>
      <c r="I315" s="14"/>
      <c r="J315" s="14"/>
      <c r="K315" s="14"/>
      <c r="L315" s="14"/>
      <c r="M315" s="152"/>
      <c r="N315" s="154"/>
      <c r="O315" s="155"/>
      <c r="P315" s="156"/>
      <c r="Q315" s="115"/>
      <c r="R315" s="115"/>
      <c r="S315" s="18"/>
      <c r="T315" s="11"/>
      <c r="U315" s="18"/>
    </row>
    <row r="316" spans="2:21" x14ac:dyDescent="0.2">
      <c r="B316" s="10"/>
      <c r="C316" s="11"/>
      <c r="D316" s="20"/>
      <c r="E316" s="20"/>
      <c r="F316" s="12"/>
      <c r="G316" s="14"/>
      <c r="H316" s="152"/>
      <c r="I316" s="14"/>
      <c r="J316" s="14"/>
      <c r="K316" s="14"/>
      <c r="L316" s="14"/>
      <c r="M316" s="152"/>
      <c r="N316" s="154"/>
      <c r="O316" s="155"/>
      <c r="P316" s="156"/>
      <c r="Q316" s="115"/>
      <c r="R316" s="115"/>
      <c r="S316" s="18"/>
      <c r="T316" s="11"/>
      <c r="U316" s="18"/>
    </row>
    <row r="317" spans="2:21" x14ac:dyDescent="0.2">
      <c r="B317" s="10"/>
      <c r="C317" s="11"/>
      <c r="D317" s="20"/>
      <c r="E317" s="20"/>
      <c r="F317" s="12"/>
      <c r="G317" s="14"/>
      <c r="H317" s="152"/>
      <c r="I317" s="14"/>
      <c r="J317" s="14"/>
      <c r="K317" s="14"/>
      <c r="L317" s="14"/>
      <c r="M317" s="152"/>
      <c r="N317" s="154"/>
      <c r="O317" s="155"/>
      <c r="P317" s="156"/>
      <c r="Q317" s="115"/>
      <c r="R317" s="115"/>
      <c r="S317" s="18"/>
      <c r="T317" s="11"/>
      <c r="U317" s="18"/>
    </row>
    <row r="318" spans="2:21" x14ac:dyDescent="0.2">
      <c r="B318" s="10"/>
      <c r="C318" s="11"/>
      <c r="D318" s="20"/>
      <c r="E318" s="20"/>
      <c r="F318" s="12"/>
      <c r="G318" s="14"/>
      <c r="H318" s="152"/>
      <c r="I318" s="14"/>
      <c r="J318" s="14"/>
      <c r="K318" s="14"/>
      <c r="L318" s="14"/>
      <c r="M318" s="152"/>
      <c r="N318" s="154"/>
      <c r="O318" s="155"/>
      <c r="P318" s="156"/>
      <c r="Q318" s="115"/>
      <c r="R318" s="115"/>
      <c r="S318" s="18"/>
      <c r="T318" s="11"/>
      <c r="U318" s="18"/>
    </row>
    <row r="319" spans="2:21" x14ac:dyDescent="0.2">
      <c r="B319" s="10"/>
      <c r="C319" s="11"/>
      <c r="D319" s="20"/>
      <c r="E319" s="20"/>
      <c r="F319" s="12"/>
      <c r="G319" s="14"/>
      <c r="H319" s="152"/>
      <c r="I319" s="14"/>
      <c r="J319" s="14"/>
      <c r="K319" s="14"/>
      <c r="L319" s="14"/>
      <c r="M319" s="152"/>
      <c r="N319" s="154"/>
      <c r="O319" s="155"/>
      <c r="P319" s="156"/>
      <c r="Q319" s="115"/>
      <c r="R319" s="115"/>
      <c r="S319" s="18"/>
      <c r="T319" s="11"/>
      <c r="U319" s="18"/>
    </row>
    <row r="320" spans="2:21" x14ac:dyDescent="0.2">
      <c r="B320" s="10"/>
      <c r="C320" s="11"/>
      <c r="D320" s="20"/>
      <c r="E320" s="20"/>
      <c r="F320" s="12"/>
      <c r="G320" s="14"/>
      <c r="H320" s="152"/>
      <c r="I320" s="14"/>
      <c r="J320" s="14"/>
      <c r="K320" s="14"/>
      <c r="L320" s="14"/>
      <c r="M320" s="152"/>
      <c r="N320" s="154"/>
      <c r="O320" s="155"/>
      <c r="P320" s="156"/>
      <c r="Q320" s="115"/>
      <c r="R320" s="115"/>
      <c r="S320" s="18"/>
      <c r="T320" s="11"/>
      <c r="U320" s="18"/>
    </row>
    <row r="321" spans="2:21" x14ac:dyDescent="0.2">
      <c r="B321" s="10"/>
      <c r="C321" s="11"/>
      <c r="D321" s="20"/>
      <c r="E321" s="20"/>
      <c r="F321" s="12"/>
      <c r="G321" s="14"/>
      <c r="H321" s="152"/>
      <c r="I321" s="14"/>
      <c r="J321" s="14"/>
      <c r="K321" s="14"/>
      <c r="L321" s="14"/>
      <c r="M321" s="152"/>
      <c r="N321" s="154"/>
      <c r="O321" s="155"/>
      <c r="P321" s="156"/>
      <c r="Q321" s="115"/>
      <c r="R321" s="115"/>
      <c r="S321" s="18"/>
      <c r="T321" s="11"/>
      <c r="U321" s="18"/>
    </row>
    <row r="322" spans="2:21" x14ac:dyDescent="0.2">
      <c r="B322" s="10"/>
      <c r="C322" s="11"/>
      <c r="D322" s="20"/>
      <c r="E322" s="20"/>
      <c r="F322" s="12"/>
      <c r="G322" s="14"/>
      <c r="H322" s="152"/>
      <c r="I322" s="14"/>
      <c r="J322" s="14"/>
      <c r="K322" s="14"/>
      <c r="L322" s="14"/>
      <c r="M322" s="152"/>
      <c r="N322" s="154"/>
      <c r="O322" s="155"/>
      <c r="P322" s="156"/>
      <c r="Q322" s="115"/>
      <c r="R322" s="115"/>
      <c r="S322" s="18"/>
      <c r="T322" s="11"/>
      <c r="U322" s="18"/>
    </row>
    <row r="323" spans="2:21" x14ac:dyDescent="0.2">
      <c r="B323" s="10"/>
      <c r="C323" s="11"/>
      <c r="D323" s="20"/>
      <c r="E323" s="20"/>
      <c r="F323" s="12"/>
      <c r="G323" s="14"/>
      <c r="H323" s="152"/>
      <c r="I323" s="14"/>
      <c r="J323" s="14"/>
      <c r="K323" s="14"/>
      <c r="L323" s="14"/>
      <c r="M323" s="152"/>
      <c r="N323" s="154"/>
      <c r="O323" s="155"/>
      <c r="P323" s="156"/>
      <c r="Q323" s="115"/>
      <c r="R323" s="115"/>
      <c r="S323" s="18"/>
      <c r="T323" s="11"/>
      <c r="U323" s="18"/>
    </row>
    <row r="324" spans="2:21" x14ac:dyDescent="0.2">
      <c r="B324" s="10"/>
      <c r="C324" s="11"/>
      <c r="D324" s="20"/>
      <c r="E324" s="20"/>
      <c r="F324" s="12"/>
      <c r="G324" s="14"/>
      <c r="H324" s="152"/>
      <c r="I324" s="14"/>
      <c r="J324" s="14"/>
      <c r="K324" s="14"/>
      <c r="L324" s="14"/>
      <c r="M324" s="152"/>
      <c r="N324" s="154"/>
      <c r="O324" s="155"/>
      <c r="P324" s="156"/>
      <c r="Q324" s="115"/>
      <c r="R324" s="115"/>
      <c r="S324" s="18"/>
      <c r="T324" s="11"/>
      <c r="U324" s="18"/>
    </row>
    <row r="325" spans="2:21" x14ac:dyDescent="0.2">
      <c r="B325" s="10"/>
      <c r="C325" s="11"/>
      <c r="D325" s="20"/>
      <c r="E325" s="20"/>
      <c r="F325" s="12"/>
      <c r="G325" s="14"/>
      <c r="H325" s="152"/>
      <c r="I325" s="14"/>
      <c r="J325" s="14"/>
      <c r="K325" s="14"/>
      <c r="L325" s="14"/>
      <c r="M325" s="152"/>
      <c r="N325" s="154"/>
      <c r="O325" s="155"/>
      <c r="P325" s="156"/>
      <c r="Q325" s="115"/>
      <c r="R325" s="115"/>
      <c r="S325" s="18"/>
      <c r="T325" s="11"/>
      <c r="U325" s="18"/>
    </row>
    <row r="326" spans="2:21" x14ac:dyDescent="0.2">
      <c r="B326" s="10"/>
      <c r="C326" s="11"/>
      <c r="D326" s="20"/>
      <c r="E326" s="20"/>
      <c r="F326" s="12"/>
      <c r="G326" s="14"/>
      <c r="H326" s="152"/>
      <c r="I326" s="14"/>
      <c r="J326" s="14"/>
      <c r="K326" s="14"/>
      <c r="L326" s="14"/>
      <c r="M326" s="152"/>
      <c r="N326" s="154"/>
      <c r="O326" s="155"/>
      <c r="P326" s="156"/>
      <c r="Q326" s="115"/>
      <c r="R326" s="115"/>
      <c r="S326" s="18"/>
      <c r="T326" s="11"/>
      <c r="U326" s="18"/>
    </row>
    <row r="327" spans="2:21" x14ac:dyDescent="0.2">
      <c r="B327" s="10"/>
      <c r="C327" s="11"/>
      <c r="D327" s="20"/>
      <c r="E327" s="20"/>
      <c r="F327" s="12"/>
      <c r="G327" s="14"/>
      <c r="H327" s="152"/>
      <c r="I327" s="14"/>
      <c r="J327" s="14"/>
      <c r="K327" s="14"/>
      <c r="L327" s="14"/>
      <c r="M327" s="152"/>
      <c r="N327" s="154"/>
      <c r="O327" s="155"/>
      <c r="P327" s="156"/>
      <c r="Q327" s="115"/>
      <c r="R327" s="115"/>
      <c r="S327" s="18"/>
      <c r="T327" s="11"/>
      <c r="U327" s="18"/>
    </row>
    <row r="328" spans="2:21" x14ac:dyDescent="0.2">
      <c r="B328" s="10"/>
      <c r="C328" s="11"/>
      <c r="D328" s="20"/>
      <c r="E328" s="20"/>
      <c r="F328" s="12"/>
      <c r="G328" s="14"/>
      <c r="H328" s="152"/>
      <c r="I328" s="14"/>
      <c r="J328" s="14"/>
      <c r="K328" s="14"/>
      <c r="L328" s="14"/>
      <c r="M328" s="152"/>
      <c r="N328" s="154"/>
      <c r="O328" s="155"/>
      <c r="P328" s="156"/>
      <c r="Q328" s="115"/>
      <c r="R328" s="115"/>
      <c r="S328" s="18"/>
      <c r="T328" s="11"/>
      <c r="U328" s="18"/>
    </row>
    <row r="329" spans="2:21" x14ac:dyDescent="0.2">
      <c r="B329" s="10"/>
      <c r="C329" s="11"/>
      <c r="D329" s="20"/>
      <c r="E329" s="20"/>
      <c r="F329" s="12"/>
      <c r="G329" s="14"/>
      <c r="H329" s="152"/>
      <c r="I329" s="14"/>
      <c r="J329" s="14"/>
      <c r="K329" s="14"/>
      <c r="L329" s="14"/>
      <c r="M329" s="152"/>
      <c r="N329" s="154"/>
      <c r="O329" s="155"/>
      <c r="P329" s="156"/>
      <c r="Q329" s="115"/>
      <c r="R329" s="115"/>
      <c r="S329" s="18"/>
      <c r="T329" s="11"/>
      <c r="U329" s="18"/>
    </row>
    <row r="330" spans="2:21" x14ac:dyDescent="0.2">
      <c r="B330" s="10"/>
      <c r="C330" s="11"/>
      <c r="D330" s="20"/>
      <c r="E330" s="20"/>
      <c r="F330" s="12"/>
      <c r="G330" s="14"/>
      <c r="H330" s="152"/>
      <c r="I330" s="14"/>
      <c r="J330" s="14"/>
      <c r="K330" s="14"/>
      <c r="L330" s="14"/>
      <c r="M330" s="152"/>
      <c r="N330" s="154"/>
      <c r="O330" s="155"/>
      <c r="P330" s="156"/>
      <c r="Q330" s="115"/>
      <c r="R330" s="115"/>
      <c r="S330" s="18"/>
      <c r="T330" s="11"/>
      <c r="U330" s="18"/>
    </row>
    <row r="331" spans="2:21" x14ac:dyDescent="0.2">
      <c r="B331" s="10"/>
      <c r="C331" s="11"/>
      <c r="D331" s="20"/>
      <c r="E331" s="20"/>
      <c r="F331" s="12"/>
      <c r="G331" s="14"/>
      <c r="H331" s="152"/>
      <c r="I331" s="14"/>
      <c r="J331" s="14"/>
      <c r="K331" s="14"/>
      <c r="L331" s="14"/>
      <c r="M331" s="152"/>
      <c r="N331" s="154"/>
      <c r="O331" s="155"/>
      <c r="P331" s="156"/>
      <c r="Q331" s="115"/>
      <c r="R331" s="115"/>
      <c r="S331" s="18"/>
      <c r="T331" s="11"/>
      <c r="U331" s="18"/>
    </row>
    <row r="332" spans="2:21" x14ac:dyDescent="0.2">
      <c r="B332" s="10"/>
      <c r="C332" s="11"/>
      <c r="D332" s="20"/>
      <c r="E332" s="20"/>
      <c r="F332" s="12"/>
      <c r="G332" s="14"/>
      <c r="H332" s="152"/>
      <c r="I332" s="14"/>
      <c r="J332" s="14"/>
      <c r="K332" s="14"/>
      <c r="L332" s="14"/>
      <c r="M332" s="152"/>
      <c r="N332" s="154"/>
      <c r="O332" s="155"/>
      <c r="P332" s="156"/>
      <c r="Q332" s="115"/>
      <c r="R332" s="115"/>
      <c r="S332" s="18"/>
      <c r="T332" s="11"/>
      <c r="U332" s="18"/>
    </row>
    <row r="333" spans="2:21" x14ac:dyDescent="0.2">
      <c r="B333" s="10"/>
      <c r="C333" s="11"/>
      <c r="D333" s="20"/>
      <c r="E333" s="20"/>
      <c r="F333" s="12"/>
      <c r="G333" s="14"/>
      <c r="H333" s="152"/>
      <c r="I333" s="14"/>
      <c r="J333" s="14"/>
      <c r="K333" s="14"/>
      <c r="L333" s="14"/>
      <c r="M333" s="152"/>
      <c r="N333" s="154"/>
      <c r="O333" s="155"/>
      <c r="P333" s="156"/>
      <c r="Q333" s="115"/>
      <c r="R333" s="115"/>
      <c r="S333" s="18"/>
      <c r="T333" s="11"/>
      <c r="U333" s="18"/>
    </row>
    <row r="334" spans="2:21" x14ac:dyDescent="0.2">
      <c r="B334" s="10"/>
      <c r="C334" s="11"/>
      <c r="D334" s="20"/>
      <c r="E334" s="20"/>
      <c r="F334" s="12"/>
      <c r="G334" s="14"/>
      <c r="H334" s="152"/>
      <c r="I334" s="14"/>
      <c r="J334" s="14"/>
      <c r="K334" s="14"/>
      <c r="L334" s="14"/>
      <c r="M334" s="152"/>
      <c r="N334" s="154"/>
      <c r="O334" s="155"/>
      <c r="P334" s="156"/>
      <c r="Q334" s="115"/>
      <c r="R334" s="115"/>
      <c r="S334" s="18"/>
      <c r="T334" s="11"/>
      <c r="U334" s="18"/>
    </row>
    <row r="335" spans="2:21" x14ac:dyDescent="0.2">
      <c r="B335" s="10"/>
      <c r="C335" s="11"/>
      <c r="D335" s="20"/>
      <c r="E335" s="20"/>
      <c r="F335" s="12"/>
      <c r="G335" s="14"/>
      <c r="H335" s="152"/>
      <c r="I335" s="14"/>
      <c r="J335" s="14"/>
      <c r="K335" s="14"/>
      <c r="L335" s="14"/>
      <c r="M335" s="152"/>
      <c r="N335" s="154"/>
      <c r="O335" s="155"/>
      <c r="P335" s="156"/>
      <c r="Q335" s="115"/>
      <c r="R335" s="115"/>
      <c r="S335" s="18"/>
      <c r="T335" s="11"/>
      <c r="U335" s="18"/>
    </row>
    <row r="336" spans="2:21" x14ac:dyDescent="0.2">
      <c r="B336" s="10"/>
      <c r="C336" s="11"/>
      <c r="D336" s="20"/>
      <c r="E336" s="20"/>
      <c r="F336" s="12"/>
      <c r="G336" s="14"/>
      <c r="H336" s="152"/>
      <c r="I336" s="14"/>
      <c r="J336" s="14"/>
      <c r="K336" s="14"/>
      <c r="L336" s="14"/>
      <c r="M336" s="152"/>
      <c r="N336" s="154"/>
      <c r="O336" s="155"/>
      <c r="P336" s="156"/>
      <c r="Q336" s="115"/>
      <c r="R336" s="115"/>
      <c r="S336" s="18"/>
      <c r="T336" s="11"/>
      <c r="U336" s="18"/>
    </row>
    <row r="337" spans="2:21" x14ac:dyDescent="0.2">
      <c r="B337" s="10"/>
      <c r="C337" s="11"/>
      <c r="D337" s="20"/>
      <c r="E337" s="20"/>
      <c r="F337" s="12"/>
      <c r="G337" s="14"/>
      <c r="H337" s="152"/>
      <c r="I337" s="14"/>
      <c r="J337" s="14"/>
      <c r="K337" s="14"/>
      <c r="L337" s="14"/>
      <c r="M337" s="152"/>
      <c r="N337" s="154"/>
      <c r="O337" s="155"/>
      <c r="P337" s="156"/>
      <c r="Q337" s="115"/>
      <c r="R337" s="115"/>
      <c r="S337" s="18"/>
      <c r="T337" s="11"/>
      <c r="U337" s="18"/>
    </row>
    <row r="338" spans="2:21" x14ac:dyDescent="0.2">
      <c r="B338" s="10"/>
      <c r="C338" s="11"/>
      <c r="D338" s="20"/>
      <c r="E338" s="20"/>
      <c r="F338" s="12"/>
      <c r="G338" s="14"/>
      <c r="H338" s="152"/>
      <c r="I338" s="14"/>
      <c r="J338" s="14"/>
      <c r="K338" s="14"/>
      <c r="L338" s="14"/>
      <c r="M338" s="152"/>
      <c r="N338" s="154"/>
      <c r="O338" s="155"/>
      <c r="P338" s="156"/>
      <c r="Q338" s="115"/>
      <c r="R338" s="115"/>
      <c r="S338" s="18"/>
      <c r="T338" s="11"/>
      <c r="U338" s="18"/>
    </row>
    <row r="339" spans="2:21" x14ac:dyDescent="0.2">
      <c r="B339" s="10"/>
      <c r="C339" s="11"/>
      <c r="D339" s="20"/>
      <c r="E339" s="20"/>
      <c r="F339" s="12"/>
      <c r="G339" s="14"/>
      <c r="H339" s="152"/>
      <c r="I339" s="14"/>
      <c r="J339" s="14"/>
      <c r="K339" s="14"/>
      <c r="L339" s="14"/>
      <c r="M339" s="152"/>
      <c r="N339" s="154"/>
      <c r="O339" s="155"/>
      <c r="P339" s="156"/>
      <c r="Q339" s="115"/>
      <c r="R339" s="115"/>
      <c r="S339" s="18"/>
      <c r="T339" s="11"/>
      <c r="U339" s="18"/>
    </row>
    <row r="340" spans="2:21" x14ac:dyDescent="0.2">
      <c r="B340" s="10"/>
      <c r="C340" s="11"/>
      <c r="D340" s="20"/>
      <c r="E340" s="20"/>
      <c r="F340" s="12"/>
      <c r="G340" s="14"/>
      <c r="H340" s="152"/>
      <c r="I340" s="14"/>
      <c r="J340" s="14"/>
      <c r="K340" s="14"/>
      <c r="L340" s="14"/>
      <c r="M340" s="152"/>
      <c r="N340" s="154"/>
      <c r="O340" s="155"/>
      <c r="P340" s="156"/>
      <c r="Q340" s="115"/>
      <c r="R340" s="115"/>
      <c r="S340" s="18"/>
      <c r="T340" s="11"/>
      <c r="U340" s="18"/>
    </row>
    <row r="341" spans="2:21" x14ac:dyDescent="0.2">
      <c r="B341" s="10"/>
      <c r="C341" s="11"/>
      <c r="D341" s="20"/>
      <c r="E341" s="20"/>
      <c r="F341" s="12"/>
      <c r="G341" s="14"/>
      <c r="H341" s="152"/>
      <c r="I341" s="14"/>
      <c r="J341" s="14"/>
      <c r="K341" s="14"/>
      <c r="L341" s="14"/>
      <c r="M341" s="152"/>
      <c r="N341" s="154"/>
      <c r="O341" s="155"/>
      <c r="P341" s="156"/>
      <c r="Q341" s="115"/>
      <c r="R341" s="115"/>
      <c r="S341" s="18"/>
      <c r="T341" s="11"/>
      <c r="U341" s="18"/>
    </row>
    <row r="342" spans="2:21" x14ac:dyDescent="0.2">
      <c r="B342" s="10"/>
      <c r="C342" s="11"/>
      <c r="D342" s="20"/>
      <c r="E342" s="20"/>
      <c r="F342" s="12"/>
      <c r="G342" s="14"/>
      <c r="H342" s="152"/>
      <c r="I342" s="14"/>
      <c r="J342" s="14"/>
      <c r="K342" s="14"/>
      <c r="L342" s="14"/>
      <c r="M342" s="152"/>
      <c r="N342" s="154"/>
      <c r="O342" s="155"/>
      <c r="P342" s="156"/>
      <c r="Q342" s="115"/>
      <c r="R342" s="115"/>
      <c r="S342" s="18"/>
      <c r="T342" s="11"/>
      <c r="U342" s="18"/>
    </row>
    <row r="343" spans="2:21" x14ac:dyDescent="0.2">
      <c r="B343" s="10"/>
      <c r="C343" s="11"/>
      <c r="D343" s="20"/>
      <c r="E343" s="20"/>
      <c r="F343" s="12"/>
      <c r="G343" s="14"/>
      <c r="H343" s="152"/>
      <c r="I343" s="14"/>
      <c r="J343" s="14"/>
      <c r="K343" s="14"/>
      <c r="L343" s="14"/>
      <c r="M343" s="152"/>
      <c r="N343" s="154"/>
      <c r="O343" s="155"/>
      <c r="P343" s="156"/>
      <c r="Q343" s="115"/>
      <c r="R343" s="115"/>
      <c r="S343" s="18"/>
      <c r="T343" s="11"/>
      <c r="U343" s="18"/>
    </row>
    <row r="344" spans="2:21" x14ac:dyDescent="0.2">
      <c r="B344" s="10"/>
      <c r="C344" s="11"/>
      <c r="D344" s="20"/>
      <c r="E344" s="20"/>
      <c r="F344" s="12"/>
      <c r="G344" s="14"/>
      <c r="H344" s="152"/>
      <c r="I344" s="14"/>
      <c r="J344" s="14"/>
      <c r="K344" s="14"/>
      <c r="L344" s="14"/>
      <c r="M344" s="152"/>
      <c r="N344" s="154"/>
      <c r="O344" s="155"/>
      <c r="P344" s="156"/>
      <c r="Q344" s="115"/>
      <c r="R344" s="115"/>
      <c r="S344" s="18"/>
      <c r="T344" s="11"/>
      <c r="U344" s="18"/>
    </row>
    <row r="345" spans="2:21" x14ac:dyDescent="0.2">
      <c r="B345" s="10"/>
      <c r="C345" s="11"/>
      <c r="D345" s="20"/>
      <c r="E345" s="20"/>
      <c r="F345" s="12"/>
      <c r="G345" s="14"/>
      <c r="H345" s="152"/>
      <c r="I345" s="14"/>
      <c r="J345" s="14"/>
      <c r="K345" s="14"/>
      <c r="L345" s="14"/>
      <c r="M345" s="152"/>
      <c r="N345" s="154"/>
      <c r="O345" s="155"/>
      <c r="P345" s="156"/>
      <c r="Q345" s="115"/>
      <c r="R345" s="115"/>
      <c r="S345" s="18"/>
      <c r="T345" s="11"/>
      <c r="U345" s="18"/>
    </row>
    <row r="346" spans="2:21" x14ac:dyDescent="0.2">
      <c r="B346" s="10"/>
      <c r="C346" s="11"/>
      <c r="D346" s="20"/>
      <c r="E346" s="20"/>
      <c r="F346" s="12"/>
      <c r="G346" s="14"/>
      <c r="H346" s="152"/>
      <c r="I346" s="14"/>
      <c r="J346" s="14"/>
      <c r="K346" s="14"/>
      <c r="L346" s="14"/>
      <c r="M346" s="152"/>
      <c r="N346" s="154"/>
      <c r="O346" s="155"/>
      <c r="P346" s="156"/>
      <c r="Q346" s="115"/>
      <c r="R346" s="115"/>
      <c r="S346" s="18"/>
      <c r="T346" s="11"/>
      <c r="U346" s="18"/>
    </row>
    <row r="347" spans="2:21" x14ac:dyDescent="0.2">
      <c r="B347" s="10"/>
      <c r="C347" s="11"/>
      <c r="D347" s="20"/>
      <c r="E347" s="20"/>
      <c r="F347" s="12"/>
      <c r="G347" s="14"/>
      <c r="H347" s="152"/>
      <c r="I347" s="14"/>
      <c r="J347" s="14"/>
      <c r="K347" s="14"/>
      <c r="L347" s="14"/>
      <c r="M347" s="152"/>
      <c r="N347" s="154"/>
      <c r="O347" s="155"/>
      <c r="P347" s="156"/>
      <c r="Q347" s="115"/>
      <c r="R347" s="115"/>
      <c r="S347" s="18"/>
      <c r="T347" s="11"/>
      <c r="U347" s="18"/>
    </row>
    <row r="348" spans="2:21" x14ac:dyDescent="0.2">
      <c r="B348" s="10"/>
      <c r="C348" s="11"/>
      <c r="D348" s="20"/>
      <c r="E348" s="20"/>
      <c r="F348" s="12"/>
      <c r="G348" s="14"/>
      <c r="H348" s="152"/>
      <c r="I348" s="14"/>
      <c r="J348" s="14"/>
      <c r="K348" s="14"/>
      <c r="L348" s="14"/>
      <c r="M348" s="152"/>
      <c r="N348" s="154"/>
      <c r="O348" s="155"/>
      <c r="P348" s="156"/>
      <c r="Q348" s="115"/>
      <c r="R348" s="115"/>
      <c r="S348" s="18"/>
      <c r="T348" s="11"/>
      <c r="U348" s="18"/>
    </row>
    <row r="349" spans="2:21" x14ac:dyDescent="0.2">
      <c r="B349" s="10"/>
      <c r="C349" s="11"/>
      <c r="D349" s="20"/>
      <c r="E349" s="20"/>
      <c r="F349" s="12"/>
      <c r="G349" s="14"/>
      <c r="H349" s="152"/>
      <c r="I349" s="14"/>
      <c r="J349" s="14"/>
      <c r="K349" s="14"/>
      <c r="L349" s="14"/>
      <c r="M349" s="152"/>
      <c r="N349" s="154"/>
      <c r="O349" s="155"/>
      <c r="P349" s="156"/>
      <c r="Q349" s="115"/>
      <c r="R349" s="115"/>
      <c r="S349" s="18"/>
      <c r="T349" s="11"/>
      <c r="U349" s="18"/>
    </row>
    <row r="350" spans="2:21" x14ac:dyDescent="0.2">
      <c r="B350" s="10"/>
      <c r="C350" s="11"/>
      <c r="D350" s="20"/>
      <c r="E350" s="20"/>
      <c r="F350" s="12"/>
      <c r="G350" s="14"/>
      <c r="H350" s="152"/>
      <c r="I350" s="14"/>
      <c r="J350" s="14"/>
      <c r="K350" s="14"/>
      <c r="L350" s="14"/>
      <c r="M350" s="152"/>
      <c r="N350" s="154"/>
      <c r="O350" s="155"/>
      <c r="P350" s="156"/>
      <c r="Q350" s="115"/>
      <c r="R350" s="115"/>
      <c r="S350" s="18"/>
      <c r="T350" s="11"/>
      <c r="U350" s="18"/>
    </row>
    <row r="351" spans="2:21" x14ac:dyDescent="0.2">
      <c r="B351" s="10"/>
      <c r="C351" s="11"/>
      <c r="D351" s="20"/>
      <c r="E351" s="20"/>
      <c r="F351" s="12"/>
      <c r="G351" s="14"/>
      <c r="H351" s="152"/>
      <c r="I351" s="14"/>
      <c r="J351" s="14"/>
      <c r="K351" s="14"/>
      <c r="L351" s="14"/>
      <c r="M351" s="152"/>
      <c r="N351" s="154"/>
      <c r="O351" s="155"/>
      <c r="P351" s="156"/>
      <c r="Q351" s="115"/>
      <c r="R351" s="115"/>
      <c r="S351" s="18"/>
      <c r="T351" s="11"/>
      <c r="U351" s="18"/>
    </row>
    <row r="352" spans="2:21" x14ac:dyDescent="0.2">
      <c r="B352" s="10"/>
      <c r="C352" s="11"/>
      <c r="D352" s="20"/>
      <c r="E352" s="20"/>
      <c r="F352" s="12"/>
      <c r="G352" s="14"/>
      <c r="H352" s="152"/>
      <c r="I352" s="14"/>
      <c r="J352" s="14"/>
      <c r="K352" s="14"/>
      <c r="L352" s="14"/>
      <c r="M352" s="152"/>
      <c r="N352" s="154"/>
      <c r="O352" s="155"/>
      <c r="P352" s="156"/>
      <c r="Q352" s="115"/>
      <c r="R352" s="115"/>
      <c r="S352" s="18"/>
      <c r="T352" s="11"/>
      <c r="U352" s="18"/>
    </row>
    <row r="353" spans="2:21" x14ac:dyDescent="0.2">
      <c r="B353" s="10"/>
      <c r="C353" s="11"/>
      <c r="D353" s="20"/>
      <c r="E353" s="20"/>
      <c r="F353" s="12"/>
      <c r="G353" s="14"/>
      <c r="H353" s="152"/>
      <c r="I353" s="14"/>
      <c r="J353" s="14"/>
      <c r="K353" s="14"/>
      <c r="L353" s="14"/>
      <c r="M353" s="152"/>
      <c r="N353" s="154"/>
      <c r="O353" s="155"/>
      <c r="P353" s="156"/>
      <c r="Q353" s="115"/>
      <c r="R353" s="115"/>
      <c r="S353" s="18"/>
      <c r="T353" s="11"/>
      <c r="U353" s="18"/>
    </row>
    <row r="354" spans="2:21" x14ac:dyDescent="0.2">
      <c r="B354" s="10"/>
      <c r="C354" s="11"/>
      <c r="D354" s="20"/>
      <c r="E354" s="20"/>
      <c r="F354" s="12"/>
      <c r="G354" s="14"/>
      <c r="H354" s="152"/>
      <c r="I354" s="14"/>
      <c r="J354" s="14"/>
      <c r="K354" s="14"/>
      <c r="L354" s="14"/>
      <c r="M354" s="152"/>
      <c r="N354" s="154"/>
      <c r="O354" s="155"/>
      <c r="P354" s="156"/>
      <c r="Q354" s="115"/>
      <c r="R354" s="115"/>
      <c r="S354" s="18"/>
      <c r="T354" s="11"/>
      <c r="U354" s="18"/>
    </row>
    <row r="355" spans="2:21" x14ac:dyDescent="0.2">
      <c r="B355" s="10"/>
      <c r="C355" s="11"/>
      <c r="D355" s="20"/>
      <c r="E355" s="20"/>
      <c r="F355" s="12"/>
      <c r="G355" s="14"/>
      <c r="H355" s="152"/>
      <c r="I355" s="14"/>
      <c r="J355" s="14"/>
      <c r="K355" s="14"/>
      <c r="L355" s="14"/>
      <c r="M355" s="152"/>
      <c r="N355" s="154"/>
      <c r="O355" s="155"/>
      <c r="P355" s="156"/>
      <c r="Q355" s="115"/>
      <c r="R355" s="115"/>
      <c r="S355" s="18"/>
      <c r="T355" s="11"/>
      <c r="U355" s="18"/>
    </row>
    <row r="356" spans="2:21" x14ac:dyDescent="0.2">
      <c r="B356" s="10"/>
      <c r="C356" s="11"/>
      <c r="D356" s="20"/>
      <c r="E356" s="20"/>
      <c r="F356" s="12"/>
      <c r="G356" s="14"/>
      <c r="H356" s="152"/>
      <c r="I356" s="14"/>
      <c r="J356" s="14"/>
      <c r="K356" s="14"/>
      <c r="L356" s="14"/>
      <c r="M356" s="152"/>
      <c r="N356" s="154"/>
      <c r="O356" s="155"/>
      <c r="P356" s="156"/>
      <c r="Q356" s="115"/>
      <c r="R356" s="115"/>
      <c r="S356" s="18"/>
      <c r="T356" s="11"/>
      <c r="U356" s="18"/>
    </row>
    <row r="357" spans="2:21" x14ac:dyDescent="0.2">
      <c r="B357" s="10"/>
      <c r="C357" s="11"/>
      <c r="D357" s="20"/>
      <c r="E357" s="20"/>
      <c r="F357" s="12"/>
      <c r="G357" s="14"/>
      <c r="H357" s="152"/>
      <c r="I357" s="14"/>
      <c r="J357" s="14"/>
      <c r="K357" s="14"/>
      <c r="L357" s="14"/>
      <c r="M357" s="152"/>
      <c r="N357" s="154"/>
      <c r="O357" s="155"/>
      <c r="P357" s="156"/>
      <c r="Q357" s="115"/>
      <c r="R357" s="115"/>
      <c r="S357" s="18"/>
      <c r="T357" s="11"/>
      <c r="U357" s="18"/>
    </row>
    <row r="358" spans="2:21" x14ac:dyDescent="0.2">
      <c r="B358" s="10"/>
      <c r="C358" s="11"/>
      <c r="D358" s="20"/>
      <c r="E358" s="20"/>
      <c r="F358" s="12"/>
      <c r="G358" s="14"/>
      <c r="H358" s="152"/>
      <c r="I358" s="14"/>
      <c r="J358" s="14"/>
      <c r="K358" s="14"/>
      <c r="L358" s="14"/>
      <c r="M358" s="152"/>
      <c r="N358" s="154"/>
      <c r="O358" s="155"/>
      <c r="P358" s="156"/>
      <c r="Q358" s="115"/>
      <c r="R358" s="115"/>
      <c r="S358" s="18"/>
      <c r="T358" s="11"/>
      <c r="U358" s="18"/>
    </row>
    <row r="359" spans="2:21" x14ac:dyDescent="0.2">
      <c r="B359" s="10"/>
      <c r="C359" s="11"/>
      <c r="D359" s="20"/>
      <c r="E359" s="20"/>
      <c r="F359" s="12"/>
      <c r="G359" s="14"/>
      <c r="H359" s="152"/>
      <c r="I359" s="14"/>
      <c r="J359" s="14"/>
      <c r="K359" s="14"/>
      <c r="L359" s="14"/>
      <c r="M359" s="152"/>
      <c r="N359" s="154"/>
      <c r="O359" s="155"/>
      <c r="P359" s="156"/>
      <c r="Q359" s="115"/>
      <c r="R359" s="115"/>
      <c r="S359" s="18"/>
      <c r="T359" s="11"/>
      <c r="U359" s="18"/>
    </row>
    <row r="360" spans="2:21" x14ac:dyDescent="0.2">
      <c r="B360" s="10"/>
      <c r="C360" s="11"/>
      <c r="D360" s="20"/>
      <c r="E360" s="20"/>
      <c r="F360" s="12"/>
      <c r="G360" s="14"/>
      <c r="H360" s="152"/>
      <c r="I360" s="14"/>
      <c r="J360" s="14"/>
      <c r="K360" s="14"/>
      <c r="L360" s="14"/>
      <c r="M360" s="152"/>
      <c r="N360" s="154"/>
      <c r="O360" s="155"/>
      <c r="P360" s="156"/>
      <c r="Q360" s="115"/>
      <c r="R360" s="115"/>
      <c r="S360" s="18"/>
      <c r="T360" s="11"/>
      <c r="U360" s="18"/>
    </row>
    <row r="361" spans="2:21" x14ac:dyDescent="0.2">
      <c r="B361" s="10"/>
      <c r="C361" s="11"/>
      <c r="D361" s="20"/>
      <c r="E361" s="20"/>
      <c r="F361" s="12"/>
      <c r="G361" s="14"/>
      <c r="H361" s="152"/>
      <c r="I361" s="14"/>
      <c r="J361" s="14"/>
      <c r="K361" s="14"/>
      <c r="L361" s="14"/>
      <c r="M361" s="152"/>
      <c r="N361" s="154"/>
      <c r="O361" s="155"/>
      <c r="P361" s="156"/>
      <c r="Q361" s="115"/>
      <c r="R361" s="115"/>
      <c r="S361" s="18"/>
      <c r="T361" s="11"/>
      <c r="U361" s="18"/>
    </row>
    <row r="362" spans="2:21" x14ac:dyDescent="0.2">
      <c r="B362" s="10"/>
      <c r="C362" s="11"/>
      <c r="D362" s="20"/>
      <c r="E362" s="20"/>
      <c r="F362" s="12"/>
      <c r="G362" s="14"/>
      <c r="H362" s="152"/>
      <c r="I362" s="14"/>
      <c r="J362" s="14"/>
      <c r="K362" s="14"/>
      <c r="L362" s="14"/>
      <c r="M362" s="152"/>
      <c r="N362" s="154"/>
      <c r="O362" s="155"/>
      <c r="P362" s="156"/>
      <c r="Q362" s="115"/>
      <c r="R362" s="115"/>
      <c r="S362" s="18"/>
      <c r="T362" s="11"/>
      <c r="U362" s="18"/>
    </row>
    <row r="363" spans="2:21" x14ac:dyDescent="0.2">
      <c r="B363" s="10"/>
      <c r="C363" s="11"/>
      <c r="D363" s="20"/>
      <c r="E363" s="20"/>
      <c r="F363" s="12"/>
      <c r="G363" s="14"/>
      <c r="H363" s="152"/>
      <c r="I363" s="14"/>
      <c r="J363" s="14"/>
      <c r="K363" s="14"/>
      <c r="L363" s="14"/>
      <c r="M363" s="152"/>
      <c r="N363" s="154"/>
      <c r="O363" s="155"/>
      <c r="P363" s="156"/>
      <c r="Q363" s="115"/>
      <c r="R363" s="115"/>
      <c r="S363" s="18"/>
      <c r="T363" s="11"/>
      <c r="U363" s="18"/>
    </row>
    <row r="364" spans="2:21" x14ac:dyDescent="0.2">
      <c r="B364" s="10"/>
      <c r="C364" s="11"/>
      <c r="D364" s="20"/>
      <c r="E364" s="20"/>
      <c r="F364" s="12"/>
      <c r="G364" s="14"/>
      <c r="H364" s="152"/>
      <c r="I364" s="14"/>
      <c r="J364" s="14"/>
      <c r="K364" s="14"/>
      <c r="L364" s="14"/>
      <c r="M364" s="152"/>
      <c r="N364" s="154"/>
      <c r="O364" s="155"/>
      <c r="P364" s="156"/>
      <c r="Q364" s="115"/>
      <c r="R364" s="115"/>
      <c r="S364" s="18"/>
      <c r="T364" s="11"/>
      <c r="U364" s="18"/>
    </row>
    <row r="365" spans="2:21" x14ac:dyDescent="0.2">
      <c r="B365" s="10"/>
      <c r="C365" s="11"/>
      <c r="D365" s="20"/>
      <c r="E365" s="20"/>
      <c r="F365" s="12"/>
      <c r="G365" s="14"/>
      <c r="H365" s="152"/>
      <c r="I365" s="14"/>
      <c r="J365" s="14"/>
      <c r="K365" s="14"/>
      <c r="L365" s="14"/>
      <c r="M365" s="152"/>
      <c r="N365" s="154"/>
      <c r="O365" s="155"/>
      <c r="P365" s="156"/>
      <c r="Q365" s="115"/>
      <c r="R365" s="115"/>
      <c r="S365" s="18"/>
      <c r="T365" s="11"/>
      <c r="U365" s="18"/>
    </row>
    <row r="366" spans="2:21" x14ac:dyDescent="0.2">
      <c r="B366" s="10"/>
      <c r="C366" s="11"/>
      <c r="D366" s="20"/>
      <c r="E366" s="20"/>
      <c r="F366" s="12"/>
      <c r="G366" s="14"/>
      <c r="H366" s="152"/>
      <c r="I366" s="14"/>
      <c r="J366" s="14"/>
      <c r="K366" s="14"/>
      <c r="L366" s="14"/>
      <c r="M366" s="152"/>
      <c r="N366" s="154"/>
      <c r="O366" s="155"/>
      <c r="P366" s="156"/>
      <c r="Q366" s="115"/>
      <c r="R366" s="115"/>
      <c r="S366" s="18"/>
      <c r="T366" s="11"/>
      <c r="U366" s="18"/>
    </row>
    <row r="367" spans="2:21" x14ac:dyDescent="0.2">
      <c r="B367" s="10"/>
      <c r="C367" s="11"/>
      <c r="D367" s="20"/>
      <c r="E367" s="20"/>
      <c r="F367" s="12"/>
      <c r="G367" s="14"/>
      <c r="H367" s="152"/>
      <c r="I367" s="14"/>
      <c r="J367" s="14"/>
      <c r="K367" s="14"/>
      <c r="L367" s="14"/>
      <c r="M367" s="152"/>
      <c r="N367" s="154"/>
      <c r="O367" s="155"/>
      <c r="P367" s="156"/>
      <c r="Q367" s="115"/>
      <c r="R367" s="115"/>
      <c r="S367" s="18"/>
      <c r="T367" s="11"/>
      <c r="U367" s="18"/>
    </row>
    <row r="368" spans="2:21" x14ac:dyDescent="0.2">
      <c r="B368" s="10"/>
      <c r="C368" s="11"/>
      <c r="D368" s="20"/>
      <c r="E368" s="20"/>
      <c r="F368" s="12"/>
      <c r="G368" s="14"/>
      <c r="H368" s="152"/>
      <c r="I368" s="14"/>
      <c r="J368" s="14"/>
      <c r="K368" s="14"/>
      <c r="L368" s="14"/>
      <c r="M368" s="152"/>
      <c r="N368" s="154"/>
      <c r="O368" s="155"/>
      <c r="P368" s="156"/>
      <c r="Q368" s="115"/>
      <c r="R368" s="115"/>
      <c r="S368" s="18"/>
      <c r="T368" s="11"/>
      <c r="U368" s="18"/>
    </row>
    <row r="369" spans="2:21" x14ac:dyDescent="0.2">
      <c r="B369" s="10"/>
      <c r="C369" s="11"/>
      <c r="D369" s="20"/>
      <c r="E369" s="20"/>
      <c r="F369" s="12"/>
      <c r="G369" s="14"/>
      <c r="H369" s="152"/>
      <c r="I369" s="14"/>
      <c r="J369" s="14"/>
      <c r="K369" s="14"/>
      <c r="L369" s="14"/>
      <c r="M369" s="152"/>
      <c r="N369" s="154"/>
      <c r="O369" s="155"/>
      <c r="P369" s="156"/>
      <c r="Q369" s="115"/>
      <c r="R369" s="115"/>
      <c r="S369" s="18"/>
      <c r="T369" s="11"/>
      <c r="U369" s="18"/>
    </row>
    <row r="370" spans="2:21" x14ac:dyDescent="0.2">
      <c r="B370" s="10"/>
      <c r="C370" s="11"/>
      <c r="D370" s="20"/>
      <c r="E370" s="20"/>
      <c r="F370" s="12"/>
      <c r="G370" s="14"/>
      <c r="H370" s="152"/>
      <c r="I370" s="14"/>
      <c r="J370" s="14"/>
      <c r="K370" s="14"/>
      <c r="L370" s="14"/>
      <c r="M370" s="152"/>
      <c r="N370" s="154"/>
      <c r="O370" s="155"/>
      <c r="P370" s="156"/>
      <c r="Q370" s="115"/>
      <c r="R370" s="115"/>
      <c r="S370" s="18"/>
      <c r="T370" s="11"/>
      <c r="U370" s="18"/>
    </row>
    <row r="371" spans="2:21" x14ac:dyDescent="0.2">
      <c r="B371" s="10"/>
      <c r="C371" s="11"/>
      <c r="D371" s="20"/>
      <c r="E371" s="20"/>
      <c r="F371" s="12"/>
      <c r="G371" s="14"/>
      <c r="H371" s="152"/>
      <c r="I371" s="14"/>
      <c r="J371" s="14"/>
      <c r="K371" s="14"/>
      <c r="L371" s="14"/>
      <c r="M371" s="152"/>
      <c r="N371" s="154"/>
      <c r="O371" s="155"/>
      <c r="P371" s="156"/>
      <c r="Q371" s="115"/>
      <c r="R371" s="115"/>
      <c r="S371" s="18"/>
      <c r="T371" s="11"/>
      <c r="U371" s="18"/>
    </row>
    <row r="372" spans="2:21" x14ac:dyDescent="0.2">
      <c r="B372" s="10"/>
      <c r="C372" s="11"/>
      <c r="D372" s="20"/>
      <c r="E372" s="20"/>
      <c r="F372" s="12"/>
      <c r="G372" s="14"/>
      <c r="H372" s="152"/>
      <c r="I372" s="14"/>
      <c r="J372" s="14"/>
      <c r="K372" s="14"/>
      <c r="L372" s="14"/>
      <c r="M372" s="152"/>
      <c r="N372" s="154"/>
      <c r="O372" s="155"/>
      <c r="P372" s="156"/>
      <c r="Q372" s="115"/>
      <c r="R372" s="115"/>
      <c r="S372" s="18"/>
      <c r="T372" s="11"/>
      <c r="U372" s="18"/>
    </row>
    <row r="373" spans="2:21" x14ac:dyDescent="0.2">
      <c r="B373" s="10"/>
      <c r="C373" s="11"/>
      <c r="D373" s="20"/>
      <c r="E373" s="20"/>
      <c r="F373" s="12"/>
      <c r="G373" s="14"/>
      <c r="H373" s="152"/>
      <c r="I373" s="14"/>
      <c r="J373" s="14"/>
      <c r="K373" s="14"/>
      <c r="L373" s="14"/>
      <c r="M373" s="152"/>
      <c r="N373" s="154"/>
      <c r="O373" s="155"/>
      <c r="P373" s="156"/>
      <c r="Q373" s="115"/>
      <c r="R373" s="115"/>
      <c r="S373" s="18"/>
      <c r="T373" s="11"/>
      <c r="U373" s="18"/>
    </row>
    <row r="374" spans="2:21" x14ac:dyDescent="0.2">
      <c r="B374" s="10"/>
      <c r="C374" s="11"/>
      <c r="D374" s="20"/>
      <c r="E374" s="20"/>
      <c r="F374" s="12"/>
      <c r="G374" s="14"/>
      <c r="H374" s="152"/>
      <c r="I374" s="14"/>
      <c r="J374" s="14"/>
      <c r="K374" s="14"/>
      <c r="L374" s="14"/>
      <c r="M374" s="152"/>
      <c r="N374" s="154"/>
      <c r="O374" s="155"/>
      <c r="P374" s="156"/>
      <c r="Q374" s="115"/>
      <c r="R374" s="115"/>
      <c r="S374" s="18"/>
      <c r="T374" s="11"/>
      <c r="U374" s="18"/>
    </row>
    <row r="375" spans="2:21" x14ac:dyDescent="0.2">
      <c r="B375" s="10"/>
      <c r="C375" s="11"/>
      <c r="D375" s="20"/>
      <c r="E375" s="20"/>
      <c r="F375" s="12"/>
      <c r="G375" s="14"/>
      <c r="H375" s="152"/>
      <c r="I375" s="14"/>
      <c r="J375" s="14"/>
      <c r="K375" s="14"/>
      <c r="L375" s="14"/>
      <c r="M375" s="152"/>
      <c r="N375" s="154"/>
      <c r="O375" s="155"/>
      <c r="P375" s="156"/>
      <c r="Q375" s="115"/>
      <c r="R375" s="115"/>
      <c r="S375" s="18"/>
      <c r="T375" s="11"/>
      <c r="U375" s="18"/>
    </row>
    <row r="376" spans="2:21" x14ac:dyDescent="0.2">
      <c r="B376" s="10"/>
      <c r="C376" s="11"/>
      <c r="D376" s="20"/>
      <c r="E376" s="20"/>
      <c r="F376" s="12"/>
      <c r="G376" s="14"/>
      <c r="H376" s="152"/>
      <c r="I376" s="14"/>
      <c r="J376" s="14"/>
      <c r="K376" s="14"/>
      <c r="L376" s="14"/>
      <c r="M376" s="152"/>
      <c r="N376" s="154"/>
      <c r="O376" s="155"/>
      <c r="P376" s="156"/>
      <c r="Q376" s="115"/>
      <c r="R376" s="115"/>
      <c r="S376" s="18"/>
      <c r="T376" s="11"/>
      <c r="U376" s="18"/>
    </row>
    <row r="377" spans="2:21" x14ac:dyDescent="0.2">
      <c r="B377" s="10"/>
      <c r="C377" s="11"/>
      <c r="D377" s="20"/>
      <c r="E377" s="20"/>
      <c r="F377" s="12"/>
      <c r="G377" s="14"/>
      <c r="H377" s="152"/>
      <c r="I377" s="14"/>
      <c r="J377" s="14"/>
      <c r="K377" s="14"/>
      <c r="L377" s="14"/>
      <c r="M377" s="152"/>
      <c r="N377" s="154"/>
      <c r="O377" s="155"/>
      <c r="P377" s="156"/>
      <c r="Q377" s="115"/>
      <c r="R377" s="115"/>
      <c r="S377" s="18"/>
      <c r="T377" s="11"/>
      <c r="U377" s="18"/>
    </row>
    <row r="378" spans="2:21" x14ac:dyDescent="0.2">
      <c r="B378" s="10"/>
      <c r="C378" s="11"/>
      <c r="D378" s="20"/>
      <c r="E378" s="20"/>
      <c r="F378" s="12"/>
      <c r="G378" s="14"/>
      <c r="H378" s="152"/>
      <c r="I378" s="14"/>
      <c r="J378" s="14"/>
      <c r="K378" s="14"/>
      <c r="L378" s="14"/>
      <c r="M378" s="152"/>
      <c r="N378" s="154"/>
      <c r="O378" s="155"/>
      <c r="P378" s="156"/>
      <c r="Q378" s="115"/>
      <c r="R378" s="115"/>
      <c r="S378" s="18"/>
      <c r="T378" s="11"/>
      <c r="U378" s="18"/>
    </row>
    <row r="379" spans="2:21" x14ac:dyDescent="0.2">
      <c r="B379" s="10"/>
      <c r="C379" s="11"/>
      <c r="D379" s="20"/>
      <c r="E379" s="20"/>
      <c r="F379" s="12"/>
      <c r="G379" s="14"/>
      <c r="H379" s="152"/>
      <c r="I379" s="14"/>
      <c r="J379" s="14"/>
      <c r="K379" s="14"/>
      <c r="L379" s="14"/>
      <c r="M379" s="152"/>
      <c r="N379" s="154"/>
      <c r="O379" s="155"/>
      <c r="P379" s="156"/>
      <c r="Q379" s="115"/>
      <c r="R379" s="115"/>
      <c r="S379" s="18"/>
      <c r="T379" s="11"/>
      <c r="U379" s="18"/>
    </row>
    <row r="380" spans="2:21" x14ac:dyDescent="0.2">
      <c r="B380" s="10"/>
      <c r="C380" s="11"/>
      <c r="D380" s="20"/>
      <c r="E380" s="20"/>
      <c r="F380" s="12"/>
      <c r="G380" s="14"/>
      <c r="H380" s="152"/>
      <c r="I380" s="14"/>
      <c r="J380" s="14"/>
      <c r="K380" s="14"/>
      <c r="L380" s="14"/>
      <c r="M380" s="152"/>
      <c r="N380" s="154"/>
      <c r="O380" s="155"/>
      <c r="P380" s="156"/>
      <c r="Q380" s="115"/>
      <c r="R380" s="115"/>
      <c r="S380" s="18"/>
      <c r="T380" s="11"/>
      <c r="U380" s="18"/>
    </row>
    <row r="381" spans="2:21" x14ac:dyDescent="0.2">
      <c r="B381" s="10"/>
      <c r="C381" s="11"/>
      <c r="D381" s="20"/>
      <c r="E381" s="20"/>
      <c r="F381" s="12"/>
      <c r="G381" s="14"/>
      <c r="H381" s="152"/>
      <c r="I381" s="14"/>
      <c r="J381" s="14"/>
      <c r="K381" s="14"/>
      <c r="L381" s="14"/>
      <c r="M381" s="152"/>
      <c r="N381" s="154"/>
      <c r="O381" s="155"/>
      <c r="P381" s="156"/>
      <c r="Q381" s="115"/>
      <c r="R381" s="115"/>
      <c r="S381" s="18"/>
      <c r="T381" s="11"/>
      <c r="U381" s="18"/>
    </row>
    <row r="382" spans="2:21" x14ac:dyDescent="0.2">
      <c r="B382" s="10"/>
      <c r="C382" s="11"/>
      <c r="D382" s="20"/>
      <c r="E382" s="20"/>
      <c r="F382" s="12"/>
      <c r="G382" s="14"/>
      <c r="H382" s="152"/>
      <c r="I382" s="14"/>
      <c r="J382" s="14"/>
      <c r="K382" s="14"/>
      <c r="L382" s="14"/>
      <c r="M382" s="152"/>
      <c r="N382" s="154"/>
      <c r="O382" s="155"/>
      <c r="P382" s="156"/>
      <c r="Q382" s="115"/>
      <c r="R382" s="115"/>
      <c r="S382" s="18"/>
      <c r="T382" s="11"/>
      <c r="U382" s="18"/>
    </row>
    <row r="383" spans="2:21" x14ac:dyDescent="0.2">
      <c r="B383" s="10"/>
      <c r="C383" s="11"/>
      <c r="D383" s="20"/>
      <c r="E383" s="20"/>
      <c r="F383" s="12"/>
      <c r="G383" s="14"/>
      <c r="H383" s="152"/>
      <c r="I383" s="14"/>
      <c r="J383" s="14"/>
      <c r="K383" s="14"/>
      <c r="L383" s="14"/>
      <c r="M383" s="152"/>
      <c r="N383" s="154"/>
      <c r="O383" s="155"/>
      <c r="P383" s="156"/>
      <c r="Q383" s="115"/>
      <c r="R383" s="115"/>
      <c r="S383" s="18"/>
      <c r="T383" s="11"/>
      <c r="U383" s="18"/>
    </row>
    <row r="384" spans="2:21" x14ac:dyDescent="0.2">
      <c r="B384" s="10"/>
      <c r="C384" s="11"/>
      <c r="D384" s="20"/>
      <c r="E384" s="20"/>
      <c r="F384" s="12"/>
      <c r="G384" s="14"/>
      <c r="H384" s="152"/>
      <c r="I384" s="14"/>
      <c r="J384" s="14"/>
      <c r="K384" s="14"/>
      <c r="L384" s="14"/>
      <c r="M384" s="152"/>
      <c r="N384" s="154"/>
      <c r="O384" s="155"/>
      <c r="P384" s="156"/>
      <c r="Q384" s="115"/>
      <c r="R384" s="115"/>
      <c r="S384" s="18"/>
      <c r="T384" s="11"/>
      <c r="U384" s="18"/>
    </row>
    <row r="385" spans="2:21" x14ac:dyDescent="0.2">
      <c r="B385" s="10"/>
      <c r="C385" s="11"/>
      <c r="D385" s="20"/>
      <c r="E385" s="20"/>
      <c r="F385" s="12"/>
      <c r="G385" s="14"/>
      <c r="H385" s="152"/>
      <c r="I385" s="14"/>
      <c r="J385" s="14"/>
      <c r="K385" s="14"/>
      <c r="L385" s="14"/>
      <c r="M385" s="152"/>
      <c r="N385" s="154"/>
      <c r="O385" s="155"/>
      <c r="P385" s="156"/>
      <c r="Q385" s="115"/>
      <c r="R385" s="115"/>
      <c r="S385" s="18"/>
      <c r="T385" s="11"/>
      <c r="U385" s="18"/>
    </row>
    <row r="386" spans="2:21" x14ac:dyDescent="0.2">
      <c r="B386" s="10"/>
      <c r="C386" s="11"/>
      <c r="D386" s="20"/>
      <c r="E386" s="20"/>
      <c r="F386" s="12"/>
      <c r="G386" s="14"/>
      <c r="H386" s="152"/>
      <c r="I386" s="14"/>
      <c r="J386" s="14"/>
      <c r="K386" s="14"/>
      <c r="L386" s="14"/>
      <c r="M386" s="152"/>
      <c r="N386" s="154"/>
      <c r="O386" s="155"/>
      <c r="P386" s="156"/>
      <c r="Q386" s="115"/>
      <c r="R386" s="115"/>
      <c r="S386" s="18"/>
      <c r="T386" s="11"/>
      <c r="U386" s="18"/>
    </row>
    <row r="387" spans="2:21" x14ac:dyDescent="0.2">
      <c r="B387" s="10"/>
      <c r="C387" s="11"/>
      <c r="D387" s="20"/>
      <c r="E387" s="20"/>
      <c r="F387" s="12"/>
      <c r="G387" s="14"/>
      <c r="H387" s="152"/>
      <c r="I387" s="14"/>
      <c r="J387" s="14"/>
      <c r="K387" s="14"/>
      <c r="L387" s="14"/>
      <c r="M387" s="152"/>
      <c r="N387" s="154"/>
      <c r="O387" s="155"/>
      <c r="P387" s="156"/>
      <c r="Q387" s="115"/>
      <c r="R387" s="115"/>
      <c r="S387" s="18"/>
      <c r="T387" s="11"/>
      <c r="U387" s="18"/>
    </row>
    <row r="388" spans="2:21" x14ac:dyDescent="0.2">
      <c r="B388" s="10"/>
      <c r="C388" s="11"/>
      <c r="D388" s="20"/>
      <c r="E388" s="20"/>
      <c r="F388" s="12"/>
      <c r="G388" s="14"/>
      <c r="H388" s="152"/>
      <c r="I388" s="14"/>
      <c r="J388" s="14"/>
      <c r="K388" s="14"/>
      <c r="L388" s="14"/>
      <c r="M388" s="152"/>
      <c r="N388" s="154"/>
      <c r="O388" s="155"/>
      <c r="P388" s="156"/>
      <c r="Q388" s="115"/>
      <c r="R388" s="115"/>
      <c r="S388" s="18"/>
      <c r="T388" s="11"/>
      <c r="U388" s="18"/>
    </row>
    <row r="389" spans="2:21" x14ac:dyDescent="0.2">
      <c r="B389" s="10"/>
      <c r="C389" s="11"/>
      <c r="D389" s="20"/>
      <c r="E389" s="20"/>
      <c r="F389" s="12"/>
      <c r="G389" s="14"/>
      <c r="H389" s="152"/>
      <c r="I389" s="14"/>
      <c r="J389" s="14"/>
      <c r="K389" s="14"/>
      <c r="L389" s="14"/>
      <c r="M389" s="152"/>
      <c r="N389" s="154"/>
      <c r="O389" s="155"/>
      <c r="P389" s="156"/>
      <c r="Q389" s="115"/>
      <c r="R389" s="115"/>
      <c r="S389" s="18"/>
      <c r="T389" s="11"/>
      <c r="U389" s="18"/>
    </row>
    <row r="390" spans="2:21" x14ac:dyDescent="0.2">
      <c r="B390" s="10"/>
      <c r="C390" s="11"/>
      <c r="D390" s="20"/>
      <c r="E390" s="20"/>
      <c r="F390" s="12"/>
      <c r="G390" s="14"/>
      <c r="H390" s="152"/>
      <c r="I390" s="14"/>
      <c r="J390" s="14"/>
      <c r="K390" s="14"/>
      <c r="L390" s="14"/>
      <c r="M390" s="152"/>
      <c r="N390" s="154"/>
      <c r="O390" s="155"/>
      <c r="P390" s="156"/>
      <c r="Q390" s="115"/>
      <c r="R390" s="115"/>
      <c r="S390" s="18"/>
      <c r="T390" s="11"/>
      <c r="U390" s="18"/>
    </row>
    <row r="391" spans="2:21" x14ac:dyDescent="0.2">
      <c r="B391" s="10"/>
      <c r="C391" s="11"/>
      <c r="D391" s="20"/>
      <c r="E391" s="20"/>
      <c r="F391" s="12"/>
      <c r="G391" s="14"/>
      <c r="H391" s="152"/>
      <c r="I391" s="14"/>
      <c r="J391" s="14"/>
      <c r="K391" s="14"/>
      <c r="L391" s="14"/>
      <c r="M391" s="152"/>
      <c r="N391" s="154"/>
      <c r="O391" s="155"/>
      <c r="P391" s="156"/>
      <c r="Q391" s="115"/>
      <c r="R391" s="115"/>
      <c r="S391" s="18"/>
      <c r="T391" s="11"/>
      <c r="U391" s="18"/>
    </row>
    <row r="392" spans="2:21" x14ac:dyDescent="0.2">
      <c r="B392" s="10"/>
      <c r="C392" s="11"/>
      <c r="D392" s="20"/>
      <c r="E392" s="20"/>
      <c r="F392" s="12"/>
      <c r="G392" s="14"/>
      <c r="H392" s="152"/>
      <c r="I392" s="14"/>
      <c r="J392" s="14"/>
      <c r="K392" s="14"/>
      <c r="L392" s="14"/>
      <c r="M392" s="152"/>
      <c r="N392" s="154"/>
      <c r="O392" s="155"/>
      <c r="P392" s="156"/>
      <c r="Q392" s="115"/>
      <c r="R392" s="115"/>
      <c r="S392" s="18"/>
      <c r="T392" s="11"/>
      <c r="U392" s="18"/>
    </row>
    <row r="393" spans="2:21" x14ac:dyDescent="0.2">
      <c r="B393" s="10"/>
      <c r="C393" s="11"/>
      <c r="D393" s="20"/>
      <c r="E393" s="20"/>
      <c r="F393" s="12"/>
      <c r="G393" s="14"/>
      <c r="H393" s="152"/>
      <c r="I393" s="14"/>
      <c r="J393" s="14"/>
      <c r="K393" s="14"/>
      <c r="L393" s="14"/>
      <c r="M393" s="152"/>
      <c r="N393" s="154"/>
      <c r="O393" s="155"/>
      <c r="P393" s="156"/>
      <c r="Q393" s="115"/>
      <c r="R393" s="115"/>
      <c r="S393" s="18"/>
      <c r="T393" s="11"/>
      <c r="U393" s="18"/>
    </row>
    <row r="394" spans="2:21" x14ac:dyDescent="0.2">
      <c r="B394" s="10"/>
      <c r="C394" s="11"/>
      <c r="D394" s="20"/>
      <c r="E394" s="20"/>
      <c r="F394" s="12"/>
      <c r="G394" s="14"/>
      <c r="H394" s="152"/>
      <c r="I394" s="14"/>
      <c r="J394" s="14"/>
      <c r="K394" s="14"/>
      <c r="L394" s="14"/>
      <c r="M394" s="152"/>
      <c r="N394" s="154"/>
      <c r="O394" s="155"/>
      <c r="P394" s="156"/>
      <c r="Q394" s="115"/>
      <c r="R394" s="115"/>
      <c r="S394" s="18"/>
      <c r="T394" s="11"/>
      <c r="U394" s="18"/>
    </row>
    <row r="395" spans="2:21" x14ac:dyDescent="0.2">
      <c r="B395" s="10"/>
      <c r="C395" s="11"/>
      <c r="D395" s="20"/>
      <c r="E395" s="20"/>
      <c r="F395" s="12"/>
      <c r="G395" s="14"/>
      <c r="H395" s="152"/>
      <c r="I395" s="14"/>
      <c r="J395" s="14"/>
      <c r="K395" s="14"/>
      <c r="L395" s="14"/>
      <c r="M395" s="152"/>
      <c r="N395" s="154"/>
      <c r="O395" s="155"/>
      <c r="P395" s="156"/>
      <c r="Q395" s="115"/>
      <c r="R395" s="115"/>
      <c r="S395" s="18"/>
      <c r="T395" s="11"/>
      <c r="U395" s="18"/>
    </row>
    <row r="396" spans="2:21" x14ac:dyDescent="0.2">
      <c r="B396" s="10"/>
      <c r="C396" s="11"/>
      <c r="D396" s="20"/>
      <c r="E396" s="20"/>
      <c r="F396" s="12"/>
      <c r="G396" s="14"/>
      <c r="H396" s="152"/>
      <c r="I396" s="14"/>
      <c r="J396" s="14"/>
      <c r="K396" s="14"/>
      <c r="L396" s="14"/>
      <c r="M396" s="152"/>
      <c r="N396" s="154"/>
      <c r="O396" s="155"/>
      <c r="P396" s="156"/>
      <c r="Q396" s="115"/>
      <c r="R396" s="115"/>
      <c r="S396" s="18"/>
      <c r="T396" s="11"/>
      <c r="U396" s="18"/>
    </row>
    <row r="397" spans="2:21" x14ac:dyDescent="0.2">
      <c r="B397" s="10"/>
      <c r="C397" s="11"/>
      <c r="D397" s="20"/>
      <c r="E397" s="20"/>
      <c r="F397" s="12"/>
      <c r="G397" s="14"/>
      <c r="H397" s="152"/>
      <c r="I397" s="14"/>
      <c r="J397" s="14"/>
      <c r="K397" s="14"/>
      <c r="L397" s="14"/>
      <c r="M397" s="152"/>
      <c r="N397" s="154"/>
      <c r="O397" s="155"/>
      <c r="P397" s="156"/>
      <c r="Q397" s="115"/>
      <c r="R397" s="115"/>
      <c r="S397" s="18"/>
      <c r="T397" s="11"/>
      <c r="U397" s="18"/>
    </row>
    <row r="398" spans="2:21" x14ac:dyDescent="0.2">
      <c r="B398" s="10"/>
      <c r="C398" s="11"/>
      <c r="D398" s="20"/>
      <c r="E398" s="20"/>
      <c r="F398" s="12"/>
      <c r="G398" s="14"/>
      <c r="H398" s="152"/>
      <c r="I398" s="14"/>
      <c r="J398" s="14"/>
      <c r="K398" s="14"/>
      <c r="L398" s="14"/>
      <c r="M398" s="152"/>
      <c r="N398" s="154"/>
      <c r="O398" s="155"/>
      <c r="P398" s="156"/>
      <c r="Q398" s="115"/>
      <c r="R398" s="115"/>
      <c r="S398" s="18"/>
      <c r="T398" s="11"/>
      <c r="U398" s="18"/>
    </row>
    <row r="399" spans="2:21" x14ac:dyDescent="0.2">
      <c r="B399" s="10"/>
      <c r="C399" s="11"/>
      <c r="D399" s="20"/>
      <c r="E399" s="20"/>
      <c r="F399" s="12"/>
      <c r="G399" s="14"/>
      <c r="H399" s="152"/>
      <c r="I399" s="14"/>
      <c r="J399" s="14"/>
      <c r="K399" s="14"/>
      <c r="L399" s="14"/>
      <c r="M399" s="152"/>
      <c r="N399" s="154"/>
      <c r="O399" s="155"/>
      <c r="P399" s="156"/>
      <c r="Q399" s="115"/>
      <c r="R399" s="115"/>
      <c r="S399" s="18"/>
      <c r="T399" s="11"/>
      <c r="U399" s="18"/>
    </row>
    <row r="400" spans="2:21" x14ac:dyDescent="0.2">
      <c r="B400" s="10"/>
      <c r="C400" s="11"/>
      <c r="D400" s="20"/>
      <c r="E400" s="20"/>
      <c r="F400" s="12"/>
      <c r="G400" s="14"/>
      <c r="H400" s="152"/>
      <c r="I400" s="14"/>
      <c r="J400" s="14"/>
      <c r="K400" s="14"/>
      <c r="L400" s="14"/>
      <c r="M400" s="152"/>
      <c r="N400" s="154"/>
      <c r="O400" s="155"/>
      <c r="P400" s="156"/>
      <c r="Q400" s="115"/>
      <c r="R400" s="115"/>
      <c r="S400" s="18"/>
      <c r="T400" s="11"/>
      <c r="U400" s="18"/>
    </row>
    <row r="401" spans="2:21" x14ac:dyDescent="0.2">
      <c r="B401" s="10"/>
      <c r="C401" s="11"/>
      <c r="D401" s="20"/>
      <c r="E401" s="20"/>
      <c r="F401" s="12"/>
      <c r="G401" s="14"/>
      <c r="H401" s="152"/>
      <c r="I401" s="14"/>
      <c r="J401" s="14"/>
      <c r="K401" s="14"/>
      <c r="L401" s="14"/>
      <c r="M401" s="152"/>
      <c r="N401" s="154"/>
      <c r="O401" s="155"/>
      <c r="P401" s="156"/>
      <c r="Q401" s="115"/>
      <c r="R401" s="115"/>
      <c r="S401" s="18"/>
      <c r="T401" s="11"/>
      <c r="U401" s="18"/>
    </row>
    <row r="402" spans="2:21" x14ac:dyDescent="0.2">
      <c r="B402" s="10"/>
      <c r="C402" s="11"/>
      <c r="D402" s="20"/>
      <c r="E402" s="20"/>
      <c r="F402" s="12"/>
      <c r="G402" s="14"/>
      <c r="H402" s="152"/>
      <c r="I402" s="14"/>
      <c r="J402" s="14"/>
      <c r="K402" s="14"/>
      <c r="L402" s="14"/>
      <c r="M402" s="152"/>
      <c r="N402" s="154"/>
      <c r="O402" s="155"/>
      <c r="P402" s="156"/>
      <c r="Q402" s="115"/>
      <c r="R402" s="115"/>
      <c r="S402" s="18"/>
      <c r="T402" s="11"/>
      <c r="U402" s="18"/>
    </row>
    <row r="403" spans="2:21" x14ac:dyDescent="0.2">
      <c r="B403" s="10"/>
      <c r="C403" s="11"/>
      <c r="D403" s="20"/>
      <c r="E403" s="20"/>
      <c r="F403" s="12"/>
      <c r="G403" s="14"/>
      <c r="H403" s="152"/>
      <c r="I403" s="14"/>
      <c r="J403" s="14"/>
      <c r="K403" s="14"/>
      <c r="L403" s="14"/>
      <c r="M403" s="152"/>
      <c r="N403" s="154"/>
      <c r="O403" s="155"/>
      <c r="P403" s="156"/>
      <c r="Q403" s="115"/>
      <c r="R403" s="115"/>
      <c r="S403" s="18"/>
      <c r="T403" s="11"/>
      <c r="U403" s="18"/>
    </row>
    <row r="404" spans="2:21" x14ac:dyDescent="0.2">
      <c r="B404" s="10"/>
      <c r="C404" s="11"/>
      <c r="D404" s="20"/>
      <c r="E404" s="20"/>
      <c r="F404" s="12"/>
      <c r="G404" s="14"/>
      <c r="H404" s="152"/>
      <c r="I404" s="14"/>
      <c r="J404" s="14"/>
      <c r="K404" s="14"/>
      <c r="L404" s="14"/>
      <c r="M404" s="152"/>
      <c r="N404" s="154"/>
      <c r="O404" s="155"/>
      <c r="P404" s="156"/>
      <c r="Q404" s="115"/>
      <c r="R404" s="115"/>
      <c r="S404" s="18"/>
      <c r="T404" s="11"/>
      <c r="U404" s="18"/>
    </row>
    <row r="405" spans="2:21" x14ac:dyDescent="0.2">
      <c r="B405" s="10"/>
      <c r="C405" s="11"/>
      <c r="D405" s="20"/>
      <c r="E405" s="20"/>
      <c r="F405" s="12"/>
      <c r="G405" s="14"/>
      <c r="H405" s="152"/>
      <c r="I405" s="14"/>
      <c r="J405" s="14"/>
      <c r="K405" s="14"/>
      <c r="L405" s="14"/>
      <c r="M405" s="152"/>
      <c r="N405" s="154"/>
      <c r="O405" s="155"/>
      <c r="P405" s="156"/>
      <c r="Q405" s="115"/>
      <c r="R405" s="115"/>
      <c r="S405" s="18"/>
      <c r="T405" s="11"/>
      <c r="U405" s="18"/>
    </row>
    <row r="406" spans="2:21" x14ac:dyDescent="0.2">
      <c r="B406" s="10"/>
      <c r="C406" s="11"/>
      <c r="D406" s="20"/>
      <c r="E406" s="20"/>
      <c r="F406" s="12"/>
      <c r="G406" s="14"/>
      <c r="H406" s="152"/>
      <c r="I406" s="14"/>
      <c r="J406" s="14"/>
      <c r="K406" s="14"/>
      <c r="L406" s="14"/>
      <c r="M406" s="152"/>
      <c r="N406" s="154"/>
      <c r="O406" s="155"/>
      <c r="P406" s="156"/>
      <c r="Q406" s="115"/>
      <c r="R406" s="115"/>
      <c r="S406" s="18"/>
      <c r="T406" s="11"/>
      <c r="U406" s="18"/>
    </row>
    <row r="407" spans="2:21" x14ac:dyDescent="0.2">
      <c r="B407" s="10"/>
      <c r="C407" s="11"/>
      <c r="D407" s="20"/>
      <c r="E407" s="20"/>
      <c r="F407" s="12"/>
      <c r="G407" s="14"/>
      <c r="H407" s="152"/>
      <c r="I407" s="14"/>
      <c r="J407" s="14"/>
      <c r="K407" s="14"/>
      <c r="L407" s="14"/>
      <c r="M407" s="152"/>
      <c r="N407" s="154"/>
      <c r="O407" s="155"/>
      <c r="P407" s="156"/>
      <c r="Q407" s="115"/>
      <c r="R407" s="115"/>
      <c r="S407" s="18"/>
      <c r="T407" s="11"/>
      <c r="U407" s="18"/>
    </row>
    <row r="408" spans="2:21" x14ac:dyDescent="0.2">
      <c r="B408" s="10"/>
      <c r="C408" s="11"/>
      <c r="D408" s="20"/>
      <c r="E408" s="20"/>
      <c r="F408" s="12"/>
      <c r="G408" s="14"/>
      <c r="H408" s="152"/>
      <c r="I408" s="14"/>
      <c r="J408" s="14"/>
      <c r="K408" s="14"/>
      <c r="L408" s="14"/>
      <c r="M408" s="152"/>
      <c r="N408" s="154"/>
      <c r="O408" s="155"/>
      <c r="P408" s="156"/>
      <c r="Q408" s="115"/>
      <c r="R408" s="115"/>
      <c r="S408" s="18"/>
      <c r="T408" s="11"/>
      <c r="U408" s="18"/>
    </row>
    <row r="409" spans="2:21" x14ac:dyDescent="0.2">
      <c r="B409" s="10"/>
      <c r="C409" s="11"/>
      <c r="D409" s="20"/>
      <c r="E409" s="20"/>
      <c r="F409" s="12"/>
      <c r="G409" s="14"/>
      <c r="H409" s="152"/>
      <c r="I409" s="14"/>
      <c r="J409" s="14"/>
      <c r="K409" s="14"/>
      <c r="L409" s="14"/>
      <c r="M409" s="152"/>
      <c r="N409" s="154"/>
      <c r="O409" s="155"/>
      <c r="P409" s="156"/>
      <c r="Q409" s="115"/>
      <c r="R409" s="115"/>
      <c r="S409" s="18"/>
      <c r="T409" s="11"/>
      <c r="U409" s="18"/>
    </row>
    <row r="410" spans="2:21" x14ac:dyDescent="0.2">
      <c r="B410" s="10"/>
      <c r="C410" s="11"/>
      <c r="D410" s="20"/>
      <c r="E410" s="20"/>
      <c r="F410" s="12"/>
      <c r="G410" s="14"/>
      <c r="H410" s="152"/>
      <c r="I410" s="14"/>
      <c r="J410" s="14"/>
      <c r="K410" s="14"/>
      <c r="L410" s="14"/>
      <c r="M410" s="152"/>
      <c r="N410" s="154"/>
      <c r="O410" s="155"/>
      <c r="P410" s="156"/>
      <c r="Q410" s="115"/>
      <c r="R410" s="115"/>
      <c r="S410" s="18"/>
      <c r="T410" s="11"/>
      <c r="U410" s="18"/>
    </row>
    <row r="411" spans="2:21" x14ac:dyDescent="0.2">
      <c r="B411" s="10"/>
      <c r="C411" s="11"/>
      <c r="D411" s="20"/>
      <c r="E411" s="20"/>
      <c r="F411" s="12"/>
      <c r="G411" s="14"/>
      <c r="H411" s="152"/>
      <c r="I411" s="14"/>
      <c r="J411" s="14"/>
      <c r="K411" s="14"/>
      <c r="L411" s="14"/>
      <c r="M411" s="152"/>
      <c r="N411" s="154"/>
      <c r="O411" s="155"/>
      <c r="P411" s="156"/>
      <c r="Q411" s="115"/>
      <c r="R411" s="115"/>
      <c r="S411" s="18"/>
      <c r="T411" s="11"/>
      <c r="U411" s="18"/>
    </row>
    <row r="412" spans="2:21" x14ac:dyDescent="0.2">
      <c r="B412" s="10"/>
      <c r="C412" s="11"/>
      <c r="D412" s="20"/>
      <c r="E412" s="20"/>
      <c r="F412" s="12"/>
      <c r="G412" s="14"/>
      <c r="H412" s="152"/>
      <c r="I412" s="14"/>
      <c r="J412" s="14"/>
      <c r="K412" s="14"/>
      <c r="L412" s="14"/>
      <c r="M412" s="152"/>
      <c r="N412" s="154"/>
      <c r="O412" s="155"/>
      <c r="P412" s="156"/>
      <c r="Q412" s="115"/>
      <c r="R412" s="115"/>
      <c r="S412" s="18"/>
      <c r="T412" s="11"/>
      <c r="U412" s="18"/>
    </row>
    <row r="413" spans="2:21" x14ac:dyDescent="0.2">
      <c r="B413" s="10"/>
      <c r="C413" s="11"/>
      <c r="D413" s="20"/>
      <c r="E413" s="20"/>
      <c r="F413" s="12"/>
      <c r="G413" s="14"/>
      <c r="H413" s="152"/>
      <c r="I413" s="14"/>
      <c r="J413" s="14"/>
      <c r="K413" s="14"/>
      <c r="L413" s="14"/>
      <c r="M413" s="152"/>
      <c r="N413" s="154"/>
      <c r="O413" s="155"/>
      <c r="P413" s="156"/>
      <c r="Q413" s="115"/>
      <c r="R413" s="115"/>
      <c r="S413" s="18"/>
      <c r="T413" s="11"/>
      <c r="U413" s="18"/>
    </row>
    <row r="414" spans="2:21" x14ac:dyDescent="0.2">
      <c r="B414" s="10"/>
      <c r="C414" s="11"/>
      <c r="D414" s="20"/>
      <c r="E414" s="20"/>
      <c r="F414" s="12"/>
      <c r="G414" s="14"/>
      <c r="H414" s="152"/>
      <c r="I414" s="14"/>
      <c r="J414" s="14"/>
      <c r="K414" s="14"/>
      <c r="L414" s="14"/>
      <c r="M414" s="152"/>
      <c r="N414" s="154"/>
      <c r="O414" s="155"/>
      <c r="P414" s="156"/>
      <c r="Q414" s="115"/>
      <c r="R414" s="115"/>
      <c r="S414" s="18"/>
      <c r="T414" s="11"/>
      <c r="U414" s="18"/>
    </row>
    <row r="415" spans="2:21" x14ac:dyDescent="0.2">
      <c r="B415" s="10"/>
      <c r="C415" s="11"/>
      <c r="D415" s="20"/>
      <c r="E415" s="20"/>
      <c r="F415" s="12"/>
      <c r="G415" s="14"/>
      <c r="H415" s="152"/>
      <c r="I415" s="14"/>
      <c r="J415" s="14"/>
      <c r="K415" s="14"/>
      <c r="L415" s="14"/>
      <c r="M415" s="152"/>
      <c r="N415" s="154"/>
      <c r="O415" s="155"/>
      <c r="P415" s="156"/>
      <c r="Q415" s="115"/>
      <c r="R415" s="115"/>
      <c r="S415" s="18"/>
      <c r="T415" s="11"/>
      <c r="U415" s="18"/>
    </row>
    <row r="416" spans="2:21" x14ac:dyDescent="0.2">
      <c r="B416" s="10"/>
      <c r="C416" s="11"/>
      <c r="D416" s="20"/>
      <c r="E416" s="20"/>
      <c r="F416" s="12"/>
      <c r="G416" s="14"/>
      <c r="H416" s="152"/>
      <c r="I416" s="14"/>
      <c r="J416" s="14"/>
      <c r="K416" s="14"/>
      <c r="L416" s="14"/>
      <c r="M416" s="152"/>
      <c r="N416" s="154"/>
      <c r="O416" s="155"/>
      <c r="P416" s="156"/>
      <c r="Q416" s="115"/>
      <c r="R416" s="115"/>
      <c r="S416" s="18"/>
      <c r="T416" s="11"/>
      <c r="U416" s="18"/>
    </row>
    <row r="417" spans="2:21" x14ac:dyDescent="0.2">
      <c r="B417" s="10"/>
      <c r="C417" s="11"/>
      <c r="D417" s="20"/>
      <c r="E417" s="20"/>
      <c r="F417" s="12"/>
      <c r="G417" s="14"/>
      <c r="H417" s="152"/>
      <c r="I417" s="14"/>
      <c r="J417" s="14"/>
      <c r="K417" s="14"/>
      <c r="L417" s="14"/>
      <c r="M417" s="152"/>
      <c r="N417" s="154"/>
      <c r="O417" s="155"/>
      <c r="P417" s="156"/>
      <c r="Q417" s="115"/>
      <c r="R417" s="115"/>
      <c r="S417" s="18"/>
      <c r="T417" s="11"/>
      <c r="U417" s="18"/>
    </row>
    <row r="418" spans="2:21" x14ac:dyDescent="0.2">
      <c r="B418" s="10"/>
      <c r="C418" s="11"/>
      <c r="D418" s="20"/>
      <c r="E418" s="20"/>
      <c r="F418" s="12"/>
      <c r="G418" s="14"/>
      <c r="H418" s="152"/>
      <c r="I418" s="14"/>
      <c r="J418" s="14"/>
      <c r="K418" s="14"/>
      <c r="L418" s="14"/>
      <c r="M418" s="152"/>
      <c r="N418" s="154"/>
      <c r="O418" s="155"/>
      <c r="P418" s="156"/>
      <c r="Q418" s="115"/>
      <c r="R418" s="115"/>
      <c r="S418" s="18"/>
      <c r="T418" s="11"/>
      <c r="U418" s="18"/>
    </row>
    <row r="419" spans="2:21" x14ac:dyDescent="0.2">
      <c r="B419" s="10"/>
      <c r="C419" s="11"/>
      <c r="D419" s="20"/>
      <c r="E419" s="20"/>
      <c r="F419" s="12"/>
      <c r="G419" s="14"/>
      <c r="H419" s="152"/>
      <c r="I419" s="14"/>
      <c r="J419" s="14"/>
      <c r="K419" s="14"/>
      <c r="L419" s="14"/>
      <c r="M419" s="152"/>
      <c r="N419" s="154"/>
      <c r="O419" s="155"/>
      <c r="P419" s="156"/>
      <c r="Q419" s="115"/>
      <c r="R419" s="115"/>
      <c r="S419" s="18"/>
      <c r="T419" s="11"/>
      <c r="U419" s="18"/>
    </row>
    <row r="420" spans="2:21" x14ac:dyDescent="0.2">
      <c r="B420" s="10"/>
      <c r="C420" s="11"/>
      <c r="D420" s="20"/>
      <c r="E420" s="20"/>
      <c r="F420" s="12"/>
      <c r="G420" s="14"/>
      <c r="H420" s="152"/>
      <c r="I420" s="14"/>
      <c r="J420" s="14"/>
      <c r="K420" s="14"/>
      <c r="L420" s="14"/>
      <c r="M420" s="152"/>
      <c r="N420" s="154"/>
      <c r="O420" s="155"/>
      <c r="P420" s="156"/>
      <c r="Q420" s="115"/>
      <c r="R420" s="115"/>
      <c r="S420" s="18"/>
      <c r="T420" s="11"/>
      <c r="U420" s="18"/>
    </row>
    <row r="421" spans="2:21" x14ac:dyDescent="0.2">
      <c r="B421" s="10"/>
      <c r="C421" s="11"/>
      <c r="D421" s="20"/>
      <c r="E421" s="20"/>
      <c r="F421" s="12"/>
      <c r="G421" s="14"/>
      <c r="H421" s="152"/>
      <c r="I421" s="14"/>
      <c r="J421" s="14"/>
      <c r="K421" s="14"/>
      <c r="L421" s="14"/>
      <c r="M421" s="152"/>
      <c r="N421" s="154"/>
      <c r="O421" s="155"/>
      <c r="P421" s="156"/>
      <c r="Q421" s="115"/>
      <c r="R421" s="115"/>
      <c r="S421" s="18"/>
      <c r="T421" s="11"/>
      <c r="U421" s="18"/>
    </row>
    <row r="422" spans="2:21" x14ac:dyDescent="0.2">
      <c r="B422" s="10"/>
      <c r="C422" s="11"/>
      <c r="D422" s="20"/>
      <c r="E422" s="20"/>
      <c r="F422" s="12"/>
      <c r="G422" s="14"/>
      <c r="H422" s="152"/>
      <c r="I422" s="14"/>
      <c r="J422" s="14"/>
      <c r="K422" s="14"/>
      <c r="L422" s="14"/>
      <c r="M422" s="152"/>
      <c r="N422" s="154"/>
      <c r="O422" s="155"/>
      <c r="P422" s="156"/>
      <c r="Q422" s="115"/>
      <c r="R422" s="115"/>
      <c r="S422" s="18"/>
      <c r="T422" s="11"/>
      <c r="U422" s="18"/>
    </row>
    <row r="423" spans="2:21" x14ac:dyDescent="0.2">
      <c r="B423" s="10"/>
      <c r="C423" s="11"/>
      <c r="D423" s="20"/>
      <c r="E423" s="20"/>
      <c r="F423" s="12"/>
      <c r="G423" s="14"/>
      <c r="H423" s="152"/>
      <c r="I423" s="14"/>
      <c r="J423" s="14"/>
      <c r="K423" s="14"/>
      <c r="L423" s="14"/>
      <c r="M423" s="152"/>
      <c r="N423" s="154"/>
      <c r="O423" s="155"/>
      <c r="P423" s="156"/>
      <c r="Q423" s="115"/>
      <c r="R423" s="115"/>
      <c r="S423" s="18"/>
      <c r="T423" s="11"/>
      <c r="U423" s="18"/>
    </row>
    <row r="424" spans="2:21" x14ac:dyDescent="0.2">
      <c r="B424" s="10"/>
      <c r="C424" s="11"/>
      <c r="D424" s="20"/>
      <c r="E424" s="20"/>
      <c r="F424" s="12"/>
      <c r="G424" s="14"/>
      <c r="H424" s="152"/>
      <c r="I424" s="14"/>
      <c r="J424" s="14"/>
      <c r="K424" s="14"/>
      <c r="L424" s="14"/>
      <c r="M424" s="152"/>
      <c r="N424" s="154"/>
      <c r="O424" s="155"/>
      <c r="P424" s="156"/>
      <c r="Q424" s="115"/>
      <c r="R424" s="115"/>
      <c r="S424" s="18"/>
      <c r="T424" s="11"/>
      <c r="U424" s="18"/>
    </row>
    <row r="425" spans="2:21" x14ac:dyDescent="0.2">
      <c r="B425" s="10"/>
      <c r="C425" s="11"/>
      <c r="D425" s="20"/>
      <c r="E425" s="20"/>
      <c r="F425" s="12"/>
      <c r="G425" s="14"/>
      <c r="H425" s="152"/>
      <c r="I425" s="14"/>
      <c r="J425" s="14"/>
      <c r="K425" s="14"/>
      <c r="L425" s="14"/>
      <c r="M425" s="152"/>
      <c r="N425" s="154"/>
      <c r="O425" s="155"/>
      <c r="P425" s="156"/>
      <c r="Q425" s="115"/>
      <c r="R425" s="115"/>
      <c r="S425" s="18"/>
      <c r="T425" s="11"/>
      <c r="U425" s="18"/>
    </row>
    <row r="426" spans="2:21" x14ac:dyDescent="0.2">
      <c r="B426" s="10"/>
      <c r="C426" s="11"/>
      <c r="D426" s="20"/>
      <c r="E426" s="20"/>
      <c r="F426" s="12"/>
      <c r="G426" s="14"/>
      <c r="H426" s="152"/>
      <c r="I426" s="14"/>
      <c r="J426" s="14"/>
      <c r="K426" s="14"/>
      <c r="L426" s="14"/>
      <c r="M426" s="152"/>
      <c r="N426" s="154"/>
      <c r="O426" s="155"/>
      <c r="P426" s="156"/>
      <c r="Q426" s="115"/>
      <c r="R426" s="115"/>
      <c r="S426" s="18"/>
      <c r="T426" s="11"/>
      <c r="U426" s="18"/>
    </row>
    <row r="427" spans="2:21" x14ac:dyDescent="0.2">
      <c r="B427" s="10"/>
      <c r="C427" s="11"/>
      <c r="D427" s="20"/>
      <c r="E427" s="20"/>
      <c r="F427" s="12"/>
      <c r="G427" s="14"/>
      <c r="H427" s="152"/>
      <c r="I427" s="14"/>
      <c r="J427" s="14"/>
      <c r="K427" s="14"/>
      <c r="L427" s="14"/>
      <c r="M427" s="152"/>
      <c r="N427" s="154"/>
      <c r="O427" s="155"/>
      <c r="P427" s="156"/>
      <c r="Q427" s="115"/>
      <c r="R427" s="115"/>
      <c r="S427" s="18"/>
      <c r="T427" s="11"/>
      <c r="U427" s="18"/>
    </row>
    <row r="428" spans="2:21" x14ac:dyDescent="0.2">
      <c r="B428" s="10"/>
      <c r="C428" s="11"/>
      <c r="D428" s="20"/>
      <c r="E428" s="20"/>
      <c r="F428" s="12"/>
      <c r="G428" s="14"/>
      <c r="H428" s="152"/>
      <c r="I428" s="14"/>
      <c r="J428" s="14"/>
      <c r="K428" s="14"/>
      <c r="L428" s="14"/>
      <c r="M428" s="152"/>
      <c r="N428" s="154"/>
      <c r="O428" s="155"/>
      <c r="P428" s="156"/>
      <c r="Q428" s="115"/>
      <c r="R428" s="115"/>
      <c r="S428" s="18"/>
      <c r="T428" s="11"/>
      <c r="U428" s="18"/>
    </row>
    <row r="429" spans="2:21" x14ac:dyDescent="0.2">
      <c r="B429" s="10"/>
      <c r="C429" s="11"/>
      <c r="D429" s="20"/>
      <c r="E429" s="20"/>
      <c r="F429" s="12"/>
      <c r="G429" s="14"/>
      <c r="H429" s="152"/>
      <c r="I429" s="14"/>
      <c r="J429" s="14"/>
      <c r="K429" s="14"/>
      <c r="L429" s="14"/>
      <c r="M429" s="152"/>
      <c r="N429" s="154"/>
      <c r="O429" s="155"/>
      <c r="P429" s="156"/>
      <c r="Q429" s="115"/>
      <c r="R429" s="115"/>
      <c r="S429" s="18"/>
      <c r="T429" s="11"/>
      <c r="U429" s="18"/>
    </row>
    <row r="430" spans="2:21" x14ac:dyDescent="0.2">
      <c r="B430" s="10"/>
      <c r="C430" s="11"/>
      <c r="D430" s="20"/>
      <c r="E430" s="20"/>
      <c r="F430" s="12"/>
      <c r="G430" s="14"/>
      <c r="H430" s="152"/>
      <c r="I430" s="14"/>
      <c r="J430" s="14"/>
      <c r="K430" s="14"/>
      <c r="L430" s="14"/>
      <c r="M430" s="152"/>
      <c r="N430" s="154"/>
      <c r="O430" s="155"/>
      <c r="P430" s="156"/>
      <c r="Q430" s="115"/>
      <c r="R430" s="115"/>
      <c r="S430" s="18"/>
      <c r="T430" s="11"/>
      <c r="U430" s="18"/>
    </row>
    <row r="431" spans="2:21" x14ac:dyDescent="0.2">
      <c r="B431" s="10"/>
      <c r="C431" s="11"/>
      <c r="D431" s="20"/>
      <c r="E431" s="20"/>
      <c r="F431" s="12"/>
      <c r="G431" s="14"/>
      <c r="H431" s="152"/>
      <c r="I431" s="14"/>
      <c r="J431" s="14"/>
      <c r="K431" s="14"/>
      <c r="L431" s="14"/>
      <c r="M431" s="152"/>
      <c r="N431" s="154"/>
      <c r="O431" s="155"/>
      <c r="P431" s="156"/>
      <c r="Q431" s="115"/>
      <c r="R431" s="115"/>
      <c r="S431" s="18"/>
      <c r="T431" s="11"/>
      <c r="U431" s="18"/>
    </row>
    <row r="432" spans="2:21" x14ac:dyDescent="0.2">
      <c r="B432" s="10"/>
      <c r="C432" s="11"/>
      <c r="D432" s="20"/>
      <c r="E432" s="20"/>
      <c r="F432" s="12"/>
      <c r="G432" s="14"/>
      <c r="H432" s="152"/>
      <c r="I432" s="14"/>
      <c r="J432" s="14"/>
      <c r="K432" s="14"/>
      <c r="L432" s="14"/>
      <c r="M432" s="152"/>
      <c r="N432" s="154"/>
      <c r="O432" s="155"/>
      <c r="P432" s="156"/>
      <c r="Q432" s="115"/>
      <c r="R432" s="115"/>
      <c r="S432" s="18"/>
      <c r="T432" s="11"/>
      <c r="U432" s="18"/>
    </row>
    <row r="433" spans="2:21" x14ac:dyDescent="0.2">
      <c r="B433" s="10"/>
      <c r="C433" s="11"/>
      <c r="D433" s="20"/>
      <c r="E433" s="20"/>
      <c r="F433" s="12"/>
      <c r="G433" s="14"/>
      <c r="H433" s="152"/>
      <c r="I433" s="14"/>
      <c r="J433" s="14"/>
      <c r="K433" s="14"/>
      <c r="L433" s="14"/>
      <c r="M433" s="152"/>
      <c r="N433" s="154"/>
      <c r="O433" s="155"/>
      <c r="P433" s="156"/>
      <c r="Q433" s="115"/>
      <c r="R433" s="115"/>
      <c r="S433" s="18"/>
      <c r="T433" s="11"/>
      <c r="U433" s="18"/>
    </row>
    <row r="434" spans="2:21" x14ac:dyDescent="0.2">
      <c r="B434" s="10"/>
      <c r="C434" s="11"/>
      <c r="D434" s="20"/>
      <c r="E434" s="20"/>
      <c r="F434" s="12"/>
      <c r="G434" s="14"/>
      <c r="H434" s="152"/>
      <c r="I434" s="14"/>
      <c r="J434" s="14"/>
      <c r="K434" s="14"/>
      <c r="L434" s="14"/>
      <c r="M434" s="152"/>
      <c r="N434" s="154"/>
      <c r="O434" s="155"/>
      <c r="P434" s="156"/>
      <c r="Q434" s="115"/>
      <c r="R434" s="115"/>
      <c r="S434" s="18"/>
      <c r="T434" s="11"/>
      <c r="U434" s="18"/>
    </row>
    <row r="435" spans="2:21" x14ac:dyDescent="0.2">
      <c r="B435" s="10"/>
      <c r="C435" s="11"/>
      <c r="D435" s="20"/>
      <c r="E435" s="20"/>
      <c r="F435" s="12"/>
      <c r="G435" s="14"/>
      <c r="H435" s="152"/>
      <c r="I435" s="14"/>
      <c r="J435" s="14"/>
      <c r="K435" s="14"/>
      <c r="L435" s="14"/>
      <c r="M435" s="152"/>
      <c r="N435" s="154"/>
      <c r="O435" s="155"/>
      <c r="P435" s="156"/>
      <c r="Q435" s="115"/>
      <c r="R435" s="115"/>
      <c r="S435" s="18"/>
      <c r="T435" s="11"/>
      <c r="U435" s="18"/>
    </row>
    <row r="436" spans="2:21" x14ac:dyDescent="0.2">
      <c r="B436" s="10"/>
      <c r="C436" s="11"/>
      <c r="D436" s="20"/>
      <c r="E436" s="20"/>
      <c r="F436" s="12"/>
      <c r="G436" s="14"/>
      <c r="H436" s="152"/>
      <c r="I436" s="14"/>
      <c r="J436" s="14"/>
      <c r="K436" s="14"/>
      <c r="L436" s="14"/>
      <c r="M436" s="152"/>
      <c r="N436" s="154"/>
      <c r="O436" s="155"/>
      <c r="P436" s="156"/>
      <c r="Q436" s="115"/>
      <c r="R436" s="115"/>
      <c r="S436" s="18"/>
      <c r="T436" s="11"/>
      <c r="U436" s="18"/>
    </row>
    <row r="437" spans="2:21" x14ac:dyDescent="0.2">
      <c r="B437" s="10"/>
      <c r="C437" s="11"/>
      <c r="D437" s="20"/>
      <c r="E437" s="20"/>
      <c r="F437" s="12"/>
      <c r="G437" s="14"/>
      <c r="H437" s="152"/>
      <c r="I437" s="14"/>
      <c r="J437" s="14"/>
      <c r="K437" s="14"/>
      <c r="L437" s="14"/>
      <c r="M437" s="152"/>
      <c r="N437" s="154"/>
      <c r="O437" s="155"/>
      <c r="P437" s="156"/>
      <c r="Q437" s="115"/>
      <c r="R437" s="115"/>
      <c r="S437" s="18"/>
      <c r="T437" s="11"/>
      <c r="U437" s="18"/>
    </row>
    <row r="438" spans="2:21" x14ac:dyDescent="0.2">
      <c r="B438" s="10"/>
      <c r="C438" s="11"/>
      <c r="D438" s="20"/>
      <c r="E438" s="20"/>
      <c r="F438" s="12"/>
      <c r="G438" s="14"/>
      <c r="H438" s="152"/>
      <c r="I438" s="14"/>
      <c r="J438" s="14"/>
      <c r="K438" s="14"/>
      <c r="L438" s="14"/>
      <c r="M438" s="152"/>
      <c r="N438" s="154"/>
      <c r="O438" s="155"/>
      <c r="P438" s="156"/>
      <c r="Q438" s="115"/>
      <c r="R438" s="115"/>
      <c r="S438" s="18"/>
      <c r="T438" s="11"/>
      <c r="U438" s="18"/>
    </row>
    <row r="439" spans="2:21" x14ac:dyDescent="0.2">
      <c r="B439" s="10"/>
      <c r="C439" s="11"/>
      <c r="D439" s="20"/>
      <c r="E439" s="20"/>
      <c r="F439" s="12"/>
      <c r="G439" s="14"/>
      <c r="H439" s="152"/>
      <c r="I439" s="14"/>
      <c r="J439" s="14"/>
      <c r="K439" s="14"/>
      <c r="L439" s="14"/>
      <c r="M439" s="152"/>
      <c r="N439" s="154"/>
      <c r="O439" s="155"/>
      <c r="P439" s="156"/>
      <c r="Q439" s="115"/>
      <c r="R439" s="115"/>
      <c r="S439" s="18"/>
      <c r="T439" s="11"/>
      <c r="U439" s="18"/>
    </row>
    <row r="440" spans="2:21" x14ac:dyDescent="0.2">
      <c r="B440" s="10"/>
      <c r="C440" s="11"/>
      <c r="D440" s="20"/>
      <c r="E440" s="20"/>
      <c r="F440" s="12"/>
      <c r="G440" s="14"/>
      <c r="H440" s="152"/>
      <c r="I440" s="14"/>
      <c r="J440" s="14"/>
      <c r="K440" s="14"/>
      <c r="L440" s="14"/>
      <c r="M440" s="152"/>
      <c r="N440" s="154"/>
      <c r="O440" s="155"/>
      <c r="P440" s="156"/>
      <c r="Q440" s="115"/>
      <c r="R440" s="115"/>
      <c r="S440" s="18"/>
      <c r="T440" s="11"/>
      <c r="U440" s="18"/>
    </row>
    <row r="441" spans="2:21" x14ac:dyDescent="0.2">
      <c r="B441" s="10"/>
      <c r="C441" s="11"/>
      <c r="D441" s="20"/>
      <c r="E441" s="20"/>
      <c r="F441" s="12"/>
      <c r="G441" s="14"/>
      <c r="H441" s="152"/>
      <c r="I441" s="14"/>
      <c r="J441" s="14"/>
      <c r="K441" s="14"/>
      <c r="L441" s="14"/>
      <c r="M441" s="152"/>
      <c r="N441" s="154"/>
      <c r="O441" s="155"/>
      <c r="P441" s="156"/>
      <c r="Q441" s="115"/>
      <c r="R441" s="115"/>
      <c r="S441" s="18"/>
      <c r="T441" s="11"/>
      <c r="U441" s="18"/>
    </row>
    <row r="442" spans="2:21" x14ac:dyDescent="0.2">
      <c r="B442" s="10"/>
      <c r="C442" s="11"/>
      <c r="D442" s="20"/>
      <c r="E442" s="20"/>
      <c r="F442" s="12"/>
      <c r="G442" s="14"/>
      <c r="H442" s="152"/>
      <c r="I442" s="14"/>
      <c r="J442" s="14"/>
      <c r="K442" s="14"/>
      <c r="L442" s="14"/>
      <c r="M442" s="152"/>
      <c r="N442" s="154"/>
      <c r="O442" s="155"/>
      <c r="P442" s="156"/>
      <c r="Q442" s="115"/>
      <c r="R442" s="115"/>
      <c r="S442" s="18"/>
      <c r="T442" s="11"/>
      <c r="U442" s="18"/>
    </row>
    <row r="443" spans="2:21" x14ac:dyDescent="0.2">
      <c r="B443" s="10"/>
      <c r="C443" s="11"/>
      <c r="D443" s="20"/>
      <c r="E443" s="20"/>
      <c r="F443" s="12"/>
      <c r="G443" s="14"/>
      <c r="H443" s="152"/>
      <c r="I443" s="14"/>
      <c r="J443" s="14"/>
      <c r="K443" s="14"/>
      <c r="L443" s="14"/>
      <c r="M443" s="152"/>
      <c r="N443" s="154"/>
      <c r="O443" s="155"/>
      <c r="P443" s="156"/>
      <c r="Q443" s="115"/>
      <c r="R443" s="115"/>
      <c r="S443" s="18"/>
      <c r="T443" s="11"/>
      <c r="U443" s="18"/>
    </row>
    <row r="444" spans="2:21" x14ac:dyDescent="0.2">
      <c r="B444" s="10"/>
      <c r="C444" s="11"/>
      <c r="D444" s="20"/>
      <c r="E444" s="20"/>
      <c r="F444" s="12"/>
      <c r="G444" s="14"/>
      <c r="H444" s="152"/>
      <c r="I444" s="14"/>
      <c r="J444" s="14"/>
      <c r="K444" s="14"/>
      <c r="L444" s="14"/>
      <c r="M444" s="152"/>
      <c r="N444" s="154"/>
      <c r="O444" s="155"/>
      <c r="P444" s="156"/>
      <c r="Q444" s="115"/>
      <c r="R444" s="115"/>
      <c r="S444" s="18"/>
      <c r="T444" s="11"/>
      <c r="U444" s="18"/>
    </row>
    <row r="445" spans="2:21" x14ac:dyDescent="0.2">
      <c r="B445" s="10"/>
      <c r="C445" s="11"/>
      <c r="D445" s="20"/>
      <c r="E445" s="20"/>
      <c r="F445" s="12"/>
      <c r="G445" s="14"/>
      <c r="H445" s="152"/>
      <c r="I445" s="14"/>
      <c r="J445" s="14"/>
      <c r="K445" s="14"/>
      <c r="L445" s="14"/>
      <c r="M445" s="152"/>
      <c r="N445" s="154"/>
      <c r="O445" s="155"/>
      <c r="P445" s="156"/>
      <c r="Q445" s="115"/>
      <c r="R445" s="115"/>
      <c r="S445" s="18"/>
      <c r="T445" s="11"/>
      <c r="U445" s="18"/>
    </row>
    <row r="446" spans="2:21" x14ac:dyDescent="0.2">
      <c r="B446" s="10"/>
      <c r="C446" s="11"/>
      <c r="D446" s="20"/>
      <c r="E446" s="20"/>
      <c r="F446" s="12"/>
      <c r="G446" s="14"/>
      <c r="H446" s="152"/>
      <c r="I446" s="14"/>
      <c r="J446" s="14"/>
      <c r="K446" s="14"/>
      <c r="L446" s="14"/>
      <c r="M446" s="152"/>
      <c r="N446" s="154"/>
      <c r="O446" s="155"/>
      <c r="P446" s="156"/>
      <c r="Q446" s="115"/>
      <c r="R446" s="115"/>
      <c r="S446" s="18"/>
      <c r="T446" s="11"/>
      <c r="U446" s="18"/>
    </row>
    <row r="447" spans="2:21" x14ac:dyDescent="0.2">
      <c r="B447" s="10"/>
      <c r="C447" s="11"/>
      <c r="D447" s="20"/>
      <c r="E447" s="20"/>
      <c r="F447" s="12"/>
      <c r="G447" s="14"/>
      <c r="H447" s="152"/>
      <c r="I447" s="14"/>
      <c r="J447" s="14"/>
      <c r="K447" s="14"/>
      <c r="L447" s="14"/>
      <c r="M447" s="152"/>
      <c r="N447" s="154"/>
      <c r="O447" s="155"/>
      <c r="P447" s="156"/>
      <c r="Q447" s="115"/>
      <c r="R447" s="115"/>
      <c r="S447" s="18"/>
      <c r="T447" s="11"/>
      <c r="U447" s="18"/>
    </row>
    <row r="448" spans="2:21" x14ac:dyDescent="0.2">
      <c r="B448" s="10"/>
      <c r="C448" s="11"/>
      <c r="D448" s="20"/>
      <c r="E448" s="20"/>
      <c r="F448" s="12"/>
      <c r="G448" s="14"/>
      <c r="H448" s="152"/>
      <c r="I448" s="14"/>
      <c r="J448" s="14"/>
      <c r="K448" s="14"/>
      <c r="L448" s="14"/>
      <c r="M448" s="152"/>
      <c r="N448" s="154"/>
      <c r="O448" s="155"/>
      <c r="P448" s="156"/>
      <c r="Q448" s="115"/>
      <c r="R448" s="115"/>
      <c r="S448" s="18"/>
      <c r="T448" s="11"/>
      <c r="U448" s="18"/>
    </row>
    <row r="449" spans="2:21" x14ac:dyDescent="0.2">
      <c r="B449" s="10"/>
      <c r="C449" s="11"/>
      <c r="D449" s="20"/>
      <c r="E449" s="20"/>
      <c r="F449" s="12"/>
      <c r="G449" s="14"/>
      <c r="H449" s="152"/>
      <c r="I449" s="14"/>
      <c r="J449" s="14"/>
      <c r="K449" s="14"/>
      <c r="L449" s="14"/>
      <c r="M449" s="152"/>
      <c r="N449" s="154"/>
      <c r="O449" s="155"/>
      <c r="P449" s="156"/>
      <c r="Q449" s="115"/>
      <c r="R449" s="115"/>
      <c r="S449" s="18"/>
      <c r="T449" s="11"/>
      <c r="U449" s="18"/>
    </row>
    <row r="450" spans="2:21" x14ac:dyDescent="0.2">
      <c r="B450" s="10"/>
      <c r="C450" s="11"/>
      <c r="D450" s="20"/>
      <c r="E450" s="20"/>
      <c r="F450" s="12"/>
      <c r="G450" s="14"/>
      <c r="H450" s="152"/>
      <c r="I450" s="14"/>
      <c r="J450" s="14"/>
      <c r="K450" s="14"/>
      <c r="L450" s="14"/>
      <c r="M450" s="152"/>
      <c r="N450" s="154"/>
      <c r="O450" s="155"/>
      <c r="P450" s="156"/>
      <c r="Q450" s="115"/>
      <c r="R450" s="115"/>
      <c r="S450" s="18"/>
      <c r="T450" s="11"/>
      <c r="U450" s="18"/>
    </row>
    <row r="451" spans="2:21" x14ac:dyDescent="0.2">
      <c r="B451" s="10"/>
      <c r="C451" s="11"/>
      <c r="D451" s="20"/>
      <c r="E451" s="20"/>
      <c r="F451" s="12"/>
      <c r="G451" s="14"/>
      <c r="H451" s="152"/>
      <c r="I451" s="14"/>
      <c r="J451" s="14"/>
      <c r="K451" s="14"/>
      <c r="L451" s="14"/>
      <c r="M451" s="152"/>
      <c r="N451" s="154"/>
      <c r="O451" s="155"/>
      <c r="P451" s="156"/>
      <c r="Q451" s="115"/>
      <c r="R451" s="115"/>
      <c r="S451" s="18"/>
      <c r="T451" s="11"/>
      <c r="U451" s="18"/>
    </row>
    <row r="452" spans="2:21" x14ac:dyDescent="0.2">
      <c r="B452" s="10"/>
      <c r="C452" s="11"/>
      <c r="D452" s="20"/>
      <c r="E452" s="20"/>
      <c r="F452" s="12"/>
      <c r="G452" s="14"/>
      <c r="H452" s="152"/>
      <c r="I452" s="14"/>
      <c r="J452" s="14"/>
      <c r="K452" s="14"/>
      <c r="L452" s="14"/>
      <c r="M452" s="152"/>
      <c r="N452" s="154"/>
      <c r="O452" s="155"/>
      <c r="P452" s="156"/>
      <c r="Q452" s="115"/>
      <c r="R452" s="115"/>
      <c r="S452" s="18"/>
      <c r="T452" s="11"/>
      <c r="U452" s="18"/>
    </row>
    <row r="453" spans="2:21" x14ac:dyDescent="0.2">
      <c r="B453" s="10"/>
      <c r="C453" s="11"/>
      <c r="D453" s="20"/>
      <c r="E453" s="20"/>
      <c r="F453" s="12"/>
      <c r="G453" s="14"/>
      <c r="H453" s="152"/>
      <c r="I453" s="14"/>
      <c r="J453" s="14"/>
      <c r="K453" s="14"/>
      <c r="L453" s="14"/>
      <c r="M453" s="152"/>
      <c r="N453" s="154"/>
      <c r="O453" s="155"/>
      <c r="P453" s="156"/>
      <c r="Q453" s="115"/>
      <c r="R453" s="115"/>
      <c r="S453" s="18"/>
      <c r="T453" s="11"/>
      <c r="U453" s="18"/>
    </row>
    <row r="454" spans="2:21" x14ac:dyDescent="0.2">
      <c r="B454" s="10"/>
      <c r="C454" s="11"/>
      <c r="D454" s="20"/>
      <c r="E454" s="20"/>
      <c r="F454" s="12"/>
      <c r="G454" s="14"/>
      <c r="H454" s="152"/>
      <c r="I454" s="14"/>
      <c r="J454" s="14"/>
      <c r="K454" s="14"/>
      <c r="L454" s="14"/>
      <c r="M454" s="152"/>
      <c r="N454" s="154"/>
      <c r="O454" s="155"/>
      <c r="P454" s="156"/>
      <c r="Q454" s="115"/>
      <c r="R454" s="115"/>
      <c r="S454" s="18"/>
      <c r="T454" s="11"/>
      <c r="U454" s="18"/>
    </row>
    <row r="455" spans="2:21" x14ac:dyDescent="0.2">
      <c r="B455" s="10"/>
      <c r="C455" s="11"/>
      <c r="D455" s="20"/>
      <c r="E455" s="20"/>
      <c r="F455" s="12"/>
      <c r="G455" s="14"/>
      <c r="H455" s="152"/>
      <c r="I455" s="14"/>
      <c r="J455" s="14"/>
      <c r="K455" s="14"/>
      <c r="L455" s="14"/>
      <c r="M455" s="152"/>
      <c r="N455" s="154"/>
      <c r="O455" s="155"/>
      <c r="P455" s="156"/>
      <c r="Q455" s="115"/>
      <c r="R455" s="115"/>
      <c r="S455" s="18"/>
      <c r="T455" s="11"/>
      <c r="U455" s="18"/>
    </row>
    <row r="456" spans="2:21" x14ac:dyDescent="0.2">
      <c r="B456" s="10"/>
      <c r="C456" s="11"/>
      <c r="D456" s="20"/>
      <c r="E456" s="20"/>
      <c r="F456" s="12"/>
      <c r="G456" s="14"/>
      <c r="H456" s="152"/>
      <c r="I456" s="14"/>
      <c r="J456" s="14"/>
      <c r="K456" s="14"/>
      <c r="L456" s="14"/>
      <c r="M456" s="152"/>
      <c r="N456" s="154"/>
      <c r="O456" s="155"/>
      <c r="P456" s="156"/>
      <c r="Q456" s="115"/>
      <c r="R456" s="115"/>
      <c r="S456" s="18"/>
      <c r="T456" s="11"/>
      <c r="U456" s="18"/>
    </row>
    <row r="457" spans="2:21" x14ac:dyDescent="0.2">
      <c r="B457" s="10"/>
      <c r="C457" s="11"/>
      <c r="D457" s="20"/>
      <c r="E457" s="20"/>
      <c r="F457" s="12"/>
      <c r="G457" s="14"/>
      <c r="H457" s="152"/>
      <c r="I457" s="14"/>
      <c r="J457" s="14"/>
      <c r="K457" s="14"/>
      <c r="L457" s="14"/>
      <c r="M457" s="152"/>
      <c r="N457" s="154"/>
      <c r="O457" s="155"/>
      <c r="P457" s="156"/>
      <c r="Q457" s="115"/>
      <c r="R457" s="115"/>
      <c r="S457" s="18"/>
      <c r="T457" s="11"/>
      <c r="U457" s="18"/>
    </row>
    <row r="458" spans="2:21" x14ac:dyDescent="0.2">
      <c r="B458" s="10"/>
      <c r="C458" s="11"/>
      <c r="D458" s="20"/>
      <c r="E458" s="20"/>
      <c r="F458" s="12"/>
      <c r="G458" s="14"/>
      <c r="H458" s="152"/>
      <c r="I458" s="14"/>
      <c r="J458" s="14"/>
      <c r="K458" s="14"/>
      <c r="L458" s="14"/>
      <c r="M458" s="152"/>
      <c r="N458" s="154"/>
      <c r="O458" s="155"/>
      <c r="P458" s="156"/>
      <c r="Q458" s="115"/>
      <c r="R458" s="115"/>
      <c r="S458" s="18"/>
      <c r="T458" s="11"/>
      <c r="U458" s="18"/>
    </row>
    <row r="459" spans="2:21" x14ac:dyDescent="0.2">
      <c r="B459" s="10"/>
      <c r="C459" s="11"/>
      <c r="D459" s="20"/>
      <c r="E459" s="20"/>
      <c r="F459" s="12"/>
      <c r="G459" s="14"/>
      <c r="H459" s="152"/>
      <c r="I459" s="14"/>
      <c r="J459" s="14"/>
      <c r="K459" s="14"/>
      <c r="L459" s="14"/>
      <c r="M459" s="152"/>
      <c r="N459" s="154"/>
      <c r="O459" s="155"/>
      <c r="P459" s="156"/>
      <c r="Q459" s="115"/>
      <c r="R459" s="115"/>
      <c r="S459" s="18"/>
      <c r="T459" s="11"/>
      <c r="U459" s="18"/>
    </row>
    <row r="460" spans="2:21" x14ac:dyDescent="0.2">
      <c r="B460" s="10"/>
      <c r="C460" s="11"/>
      <c r="D460" s="20"/>
      <c r="E460" s="20"/>
      <c r="F460" s="12"/>
      <c r="G460" s="14"/>
      <c r="H460" s="152"/>
      <c r="I460" s="14"/>
      <c r="J460" s="14"/>
      <c r="K460" s="14"/>
      <c r="L460" s="14"/>
      <c r="M460" s="152"/>
      <c r="N460" s="154"/>
      <c r="O460" s="155"/>
      <c r="P460" s="156"/>
      <c r="Q460" s="115"/>
      <c r="R460" s="115"/>
      <c r="S460" s="18"/>
      <c r="T460" s="11"/>
      <c r="U460" s="18"/>
    </row>
    <row r="461" spans="2:21" x14ac:dyDescent="0.2">
      <c r="B461" s="10"/>
      <c r="C461" s="11"/>
      <c r="D461" s="20"/>
      <c r="E461" s="20"/>
      <c r="F461" s="12"/>
      <c r="G461" s="14"/>
      <c r="H461" s="152"/>
      <c r="I461" s="14"/>
      <c r="J461" s="14"/>
      <c r="K461" s="14"/>
      <c r="L461" s="14"/>
      <c r="M461" s="152"/>
      <c r="N461" s="154"/>
      <c r="O461" s="155"/>
      <c r="P461" s="156"/>
      <c r="Q461" s="115"/>
      <c r="R461" s="115"/>
      <c r="S461" s="18"/>
      <c r="T461" s="11"/>
      <c r="U461" s="18"/>
    </row>
    <row r="462" spans="2:21" x14ac:dyDescent="0.2">
      <c r="B462" s="10"/>
      <c r="C462" s="11"/>
      <c r="D462" s="20"/>
      <c r="E462" s="20"/>
      <c r="F462" s="12"/>
      <c r="G462" s="14"/>
      <c r="H462" s="152"/>
      <c r="I462" s="14"/>
      <c r="J462" s="14"/>
      <c r="K462" s="14"/>
      <c r="L462" s="14"/>
      <c r="M462" s="152"/>
      <c r="N462" s="154"/>
      <c r="O462" s="155"/>
      <c r="P462" s="156"/>
      <c r="Q462" s="115"/>
      <c r="R462" s="115"/>
      <c r="S462" s="18"/>
      <c r="T462" s="11"/>
      <c r="U462" s="18"/>
    </row>
    <row r="463" spans="2:21" x14ac:dyDescent="0.2">
      <c r="B463" s="10"/>
      <c r="C463" s="11"/>
      <c r="D463" s="20"/>
      <c r="E463" s="20"/>
      <c r="F463" s="12"/>
      <c r="G463" s="14"/>
      <c r="H463" s="152"/>
      <c r="I463" s="14"/>
      <c r="J463" s="14"/>
      <c r="K463" s="14"/>
      <c r="L463" s="14"/>
      <c r="M463" s="152"/>
      <c r="N463" s="154"/>
      <c r="O463" s="155"/>
      <c r="P463" s="156"/>
      <c r="Q463" s="115"/>
      <c r="R463" s="115"/>
      <c r="S463" s="18"/>
      <c r="T463" s="11"/>
      <c r="U463" s="18"/>
    </row>
    <row r="464" spans="2:21" x14ac:dyDescent="0.2">
      <c r="B464" s="10"/>
      <c r="C464" s="11"/>
      <c r="D464" s="20"/>
      <c r="E464" s="20"/>
      <c r="F464" s="12"/>
      <c r="G464" s="14"/>
      <c r="H464" s="152"/>
      <c r="I464" s="14"/>
      <c r="J464" s="14"/>
      <c r="K464" s="14"/>
      <c r="L464" s="14"/>
      <c r="M464" s="152"/>
      <c r="N464" s="154"/>
      <c r="O464" s="155"/>
      <c r="P464" s="156"/>
      <c r="Q464" s="115"/>
      <c r="R464" s="115"/>
      <c r="S464" s="18"/>
      <c r="T464" s="11"/>
      <c r="U464" s="18"/>
    </row>
    <row r="465" spans="2:21" x14ac:dyDescent="0.2">
      <c r="B465" s="10"/>
      <c r="C465" s="11"/>
      <c r="D465" s="20"/>
      <c r="E465" s="20"/>
      <c r="F465" s="12"/>
      <c r="G465" s="14"/>
      <c r="H465" s="152"/>
      <c r="I465" s="14"/>
      <c r="J465" s="14"/>
      <c r="K465" s="14"/>
      <c r="L465" s="14"/>
      <c r="M465" s="152"/>
      <c r="N465" s="154"/>
      <c r="O465" s="155"/>
      <c r="P465" s="156"/>
      <c r="Q465" s="115"/>
      <c r="R465" s="115"/>
      <c r="S465" s="18"/>
      <c r="T465" s="11"/>
      <c r="U465" s="18"/>
    </row>
    <row r="466" spans="2:21" x14ac:dyDescent="0.2">
      <c r="B466" s="10"/>
      <c r="C466" s="11"/>
      <c r="D466" s="20"/>
      <c r="E466" s="20"/>
      <c r="F466" s="12"/>
      <c r="G466" s="14"/>
      <c r="H466" s="152"/>
      <c r="I466" s="14"/>
      <c r="J466" s="14"/>
      <c r="K466" s="14"/>
      <c r="L466" s="14"/>
      <c r="M466" s="152"/>
      <c r="N466" s="154"/>
      <c r="O466" s="155"/>
      <c r="P466" s="156"/>
      <c r="Q466" s="115"/>
      <c r="R466" s="115"/>
      <c r="S466" s="18"/>
      <c r="T466" s="11"/>
      <c r="U466" s="18"/>
    </row>
    <row r="467" spans="2:21" x14ac:dyDescent="0.2">
      <c r="B467" s="10"/>
      <c r="C467" s="11"/>
      <c r="D467" s="20"/>
      <c r="E467" s="20"/>
      <c r="F467" s="12"/>
      <c r="G467" s="14"/>
      <c r="H467" s="152"/>
      <c r="I467" s="14"/>
      <c r="J467" s="14"/>
      <c r="K467" s="14"/>
      <c r="L467" s="14"/>
      <c r="M467" s="152"/>
      <c r="N467" s="154"/>
      <c r="O467" s="155"/>
      <c r="P467" s="156"/>
      <c r="Q467" s="115"/>
      <c r="R467" s="115"/>
      <c r="S467" s="18"/>
      <c r="T467" s="11"/>
      <c r="U467" s="18"/>
    </row>
    <row r="468" spans="2:21" x14ac:dyDescent="0.2">
      <c r="B468" s="10"/>
      <c r="C468" s="11"/>
      <c r="D468" s="20"/>
      <c r="E468" s="20"/>
      <c r="F468" s="12"/>
      <c r="G468" s="14"/>
      <c r="H468" s="152"/>
      <c r="I468" s="14"/>
      <c r="J468" s="14"/>
      <c r="K468" s="14"/>
      <c r="L468" s="14"/>
      <c r="M468" s="152"/>
      <c r="N468" s="154"/>
      <c r="O468" s="155"/>
      <c r="P468" s="156"/>
      <c r="Q468" s="115"/>
      <c r="R468" s="115"/>
      <c r="S468" s="18"/>
      <c r="T468" s="11"/>
      <c r="U468" s="18"/>
    </row>
    <row r="469" spans="2:21" x14ac:dyDescent="0.2">
      <c r="B469" s="10"/>
      <c r="C469" s="11"/>
      <c r="D469" s="20"/>
      <c r="E469" s="20"/>
      <c r="F469" s="12"/>
      <c r="G469" s="14"/>
      <c r="H469" s="152"/>
      <c r="I469" s="14"/>
      <c r="J469" s="14"/>
      <c r="K469" s="14"/>
      <c r="L469" s="14"/>
      <c r="M469" s="152"/>
      <c r="N469" s="154"/>
      <c r="O469" s="155"/>
      <c r="P469" s="156"/>
      <c r="Q469" s="115"/>
      <c r="R469" s="115"/>
      <c r="S469" s="18"/>
      <c r="T469" s="11"/>
      <c r="U469" s="18"/>
    </row>
    <row r="470" spans="2:21" x14ac:dyDescent="0.2">
      <c r="B470" s="10"/>
      <c r="C470" s="11"/>
      <c r="D470" s="20"/>
      <c r="E470" s="20"/>
      <c r="F470" s="12"/>
      <c r="G470" s="14"/>
      <c r="H470" s="152"/>
      <c r="I470" s="14"/>
      <c r="J470" s="14"/>
      <c r="K470" s="14"/>
      <c r="L470" s="14"/>
      <c r="M470" s="152"/>
      <c r="N470" s="154"/>
      <c r="O470" s="155"/>
      <c r="P470" s="156"/>
      <c r="Q470" s="115"/>
      <c r="R470" s="115"/>
      <c r="S470" s="18"/>
      <c r="T470" s="11"/>
      <c r="U470" s="18"/>
    </row>
    <row r="471" spans="2:21" x14ac:dyDescent="0.2">
      <c r="B471" s="10"/>
      <c r="C471" s="11"/>
      <c r="D471" s="20"/>
      <c r="E471" s="20"/>
      <c r="F471" s="12"/>
      <c r="G471" s="14"/>
      <c r="H471" s="152"/>
      <c r="I471" s="14"/>
      <c r="J471" s="14"/>
      <c r="K471" s="14"/>
      <c r="L471" s="14"/>
      <c r="M471" s="152"/>
      <c r="N471" s="154"/>
      <c r="O471" s="155"/>
      <c r="P471" s="156"/>
      <c r="Q471" s="115"/>
      <c r="R471" s="115"/>
      <c r="S471" s="18"/>
      <c r="T471" s="11"/>
      <c r="U471" s="18"/>
    </row>
    <row r="472" spans="2:21" x14ac:dyDescent="0.2">
      <c r="B472" s="10"/>
      <c r="C472" s="11"/>
      <c r="D472" s="20"/>
      <c r="E472" s="20"/>
      <c r="F472" s="12"/>
      <c r="G472" s="14"/>
      <c r="H472" s="152"/>
      <c r="I472" s="14"/>
      <c r="J472" s="14"/>
      <c r="K472" s="14"/>
      <c r="L472" s="14"/>
      <c r="M472" s="152"/>
      <c r="N472" s="154"/>
      <c r="O472" s="155"/>
      <c r="P472" s="156"/>
      <c r="Q472" s="115"/>
      <c r="R472" s="115"/>
      <c r="S472" s="18"/>
      <c r="T472" s="11"/>
      <c r="U472" s="18"/>
    </row>
    <row r="473" spans="2:21" x14ac:dyDescent="0.2">
      <c r="B473" s="10"/>
      <c r="C473" s="11"/>
      <c r="D473" s="20"/>
      <c r="E473" s="20"/>
      <c r="F473" s="12"/>
      <c r="G473" s="14"/>
      <c r="H473" s="152"/>
      <c r="I473" s="14"/>
      <c r="J473" s="14"/>
      <c r="K473" s="14"/>
      <c r="L473" s="14"/>
      <c r="M473" s="152"/>
      <c r="N473" s="154"/>
      <c r="O473" s="155"/>
      <c r="P473" s="156"/>
      <c r="Q473" s="115"/>
      <c r="R473" s="115"/>
      <c r="S473" s="18"/>
      <c r="T473" s="11"/>
      <c r="U473" s="18"/>
    </row>
    <row r="474" spans="2:21" x14ac:dyDescent="0.2">
      <c r="B474" s="10"/>
      <c r="C474" s="11"/>
      <c r="D474" s="20"/>
      <c r="E474" s="20"/>
      <c r="F474" s="12"/>
      <c r="G474" s="14"/>
      <c r="H474" s="152"/>
      <c r="I474" s="14"/>
      <c r="J474" s="14"/>
      <c r="K474" s="14"/>
      <c r="L474" s="14"/>
      <c r="M474" s="152"/>
      <c r="N474" s="154"/>
      <c r="O474" s="155"/>
      <c r="P474" s="156"/>
      <c r="Q474" s="115"/>
      <c r="R474" s="115"/>
      <c r="S474" s="18"/>
      <c r="T474" s="11"/>
      <c r="U474" s="18"/>
    </row>
    <row r="475" spans="2:21" x14ac:dyDescent="0.2">
      <c r="B475" s="10"/>
      <c r="C475" s="11"/>
      <c r="D475" s="20"/>
      <c r="E475" s="20"/>
      <c r="F475" s="12"/>
      <c r="G475" s="14"/>
      <c r="H475" s="152"/>
      <c r="I475" s="14"/>
      <c r="J475" s="14"/>
      <c r="K475" s="14"/>
      <c r="L475" s="14"/>
      <c r="M475" s="152"/>
      <c r="N475" s="154"/>
      <c r="O475" s="155"/>
      <c r="P475" s="156"/>
      <c r="Q475" s="115"/>
      <c r="R475" s="115"/>
      <c r="S475" s="18"/>
      <c r="T475" s="11"/>
      <c r="U475" s="18"/>
    </row>
    <row r="476" spans="2:21" x14ac:dyDescent="0.2">
      <c r="B476" s="10"/>
      <c r="C476" s="11"/>
      <c r="D476" s="20"/>
      <c r="E476" s="20"/>
      <c r="F476" s="12"/>
      <c r="G476" s="14"/>
      <c r="H476" s="152"/>
      <c r="I476" s="14"/>
      <c r="J476" s="14"/>
      <c r="K476" s="14"/>
      <c r="L476" s="14"/>
      <c r="M476" s="152"/>
      <c r="N476" s="154"/>
      <c r="O476" s="155"/>
      <c r="P476" s="156"/>
      <c r="Q476" s="115"/>
      <c r="R476" s="115"/>
      <c r="S476" s="18"/>
      <c r="T476" s="11"/>
      <c r="U476" s="18"/>
    </row>
    <row r="477" spans="2:21" x14ac:dyDescent="0.2">
      <c r="B477" s="10"/>
      <c r="C477" s="11"/>
      <c r="D477" s="20"/>
      <c r="E477" s="20"/>
      <c r="F477" s="12"/>
      <c r="G477" s="14"/>
      <c r="H477" s="152"/>
      <c r="I477" s="14"/>
      <c r="J477" s="14"/>
      <c r="K477" s="14"/>
      <c r="L477" s="14"/>
      <c r="M477" s="152"/>
      <c r="N477" s="154"/>
      <c r="O477" s="155"/>
      <c r="P477" s="156"/>
      <c r="Q477" s="115"/>
      <c r="R477" s="115"/>
      <c r="S477" s="18"/>
      <c r="T477" s="11"/>
      <c r="U477" s="18"/>
    </row>
    <row r="478" spans="2:21" x14ac:dyDescent="0.2">
      <c r="B478" s="10"/>
      <c r="C478" s="11"/>
      <c r="D478" s="20"/>
      <c r="E478" s="20"/>
      <c r="F478" s="12"/>
      <c r="G478" s="14"/>
      <c r="H478" s="152"/>
      <c r="I478" s="14"/>
      <c r="J478" s="14"/>
      <c r="K478" s="14"/>
      <c r="L478" s="14"/>
      <c r="M478" s="152"/>
      <c r="N478" s="154"/>
      <c r="O478" s="155"/>
      <c r="P478" s="156"/>
      <c r="Q478" s="115"/>
      <c r="R478" s="115"/>
      <c r="S478" s="18"/>
      <c r="T478" s="11"/>
      <c r="U478" s="18"/>
    </row>
    <row r="479" spans="2:21" x14ac:dyDescent="0.2">
      <c r="B479" s="10"/>
      <c r="C479" s="11"/>
      <c r="D479" s="20"/>
      <c r="E479" s="20"/>
      <c r="F479" s="12"/>
      <c r="G479" s="14"/>
      <c r="H479" s="152"/>
      <c r="I479" s="14"/>
      <c r="J479" s="14"/>
      <c r="K479" s="14"/>
      <c r="L479" s="14"/>
      <c r="M479" s="152"/>
      <c r="N479" s="154"/>
      <c r="O479" s="155"/>
      <c r="P479" s="156"/>
      <c r="Q479" s="115"/>
      <c r="R479" s="115"/>
      <c r="S479" s="18"/>
      <c r="T479" s="11"/>
      <c r="U479" s="18"/>
    </row>
    <row r="480" spans="2:21" x14ac:dyDescent="0.2">
      <c r="B480" s="10"/>
      <c r="C480" s="11"/>
      <c r="D480" s="20"/>
      <c r="E480" s="20"/>
      <c r="F480" s="12"/>
      <c r="G480" s="14"/>
      <c r="H480" s="152"/>
      <c r="I480" s="14"/>
      <c r="J480" s="14"/>
      <c r="K480" s="14"/>
      <c r="L480" s="14"/>
      <c r="M480" s="152"/>
      <c r="N480" s="154"/>
      <c r="O480" s="155"/>
      <c r="P480" s="156"/>
      <c r="Q480" s="115"/>
      <c r="R480" s="115"/>
      <c r="S480" s="18"/>
      <c r="T480" s="11"/>
      <c r="U480" s="18"/>
    </row>
    <row r="481" spans="2:21" x14ac:dyDescent="0.2">
      <c r="B481" s="10"/>
      <c r="C481" s="11"/>
      <c r="D481" s="20"/>
      <c r="E481" s="20"/>
      <c r="F481" s="12"/>
      <c r="G481" s="14"/>
      <c r="H481" s="152"/>
      <c r="I481" s="14"/>
      <c r="J481" s="14"/>
      <c r="K481" s="14"/>
      <c r="L481" s="14"/>
      <c r="M481" s="152"/>
      <c r="N481" s="154"/>
      <c r="O481" s="155"/>
      <c r="P481" s="156"/>
      <c r="Q481" s="115"/>
      <c r="R481" s="115"/>
      <c r="S481" s="18"/>
      <c r="T481" s="11"/>
      <c r="U481" s="18"/>
    </row>
    <row r="482" spans="2:21" x14ac:dyDescent="0.2">
      <c r="B482" s="10"/>
      <c r="C482" s="11"/>
      <c r="D482" s="20"/>
      <c r="E482" s="20"/>
      <c r="F482" s="12"/>
      <c r="G482" s="14"/>
      <c r="H482" s="152"/>
      <c r="I482" s="14"/>
      <c r="J482" s="14"/>
      <c r="K482" s="14"/>
      <c r="L482" s="14"/>
      <c r="M482" s="152"/>
      <c r="N482" s="154"/>
      <c r="O482" s="155"/>
      <c r="P482" s="156"/>
      <c r="Q482" s="115"/>
      <c r="R482" s="115"/>
      <c r="S482" s="18"/>
      <c r="T482" s="11"/>
      <c r="U482" s="18"/>
    </row>
    <row r="483" spans="2:21" x14ac:dyDescent="0.2">
      <c r="B483" s="10"/>
      <c r="C483" s="11"/>
      <c r="D483" s="20"/>
      <c r="E483" s="20"/>
      <c r="F483" s="12"/>
      <c r="G483" s="14"/>
      <c r="H483" s="152"/>
      <c r="I483" s="14"/>
      <c r="J483" s="14"/>
      <c r="K483" s="14"/>
      <c r="L483" s="14"/>
      <c r="M483" s="152"/>
      <c r="N483" s="154"/>
      <c r="O483" s="155"/>
      <c r="P483" s="156"/>
      <c r="Q483" s="115"/>
      <c r="R483" s="115"/>
      <c r="S483" s="18"/>
      <c r="T483" s="11"/>
      <c r="U483" s="18"/>
    </row>
    <row r="484" spans="2:21" x14ac:dyDescent="0.2">
      <c r="B484" s="10"/>
      <c r="C484" s="11"/>
      <c r="D484" s="20"/>
      <c r="E484" s="20"/>
      <c r="F484" s="12"/>
      <c r="G484" s="14"/>
      <c r="H484" s="152"/>
      <c r="I484" s="14"/>
      <c r="J484" s="14"/>
      <c r="K484" s="14"/>
      <c r="L484" s="14"/>
      <c r="M484" s="152"/>
      <c r="N484" s="154"/>
      <c r="O484" s="155"/>
      <c r="P484" s="156"/>
      <c r="Q484" s="115"/>
      <c r="R484" s="115"/>
      <c r="S484" s="18"/>
      <c r="T484" s="11"/>
      <c r="U484" s="18"/>
    </row>
    <row r="485" spans="2:21" x14ac:dyDescent="0.2">
      <c r="B485" s="10"/>
      <c r="C485" s="11"/>
      <c r="D485" s="20"/>
      <c r="E485" s="20"/>
      <c r="F485" s="12"/>
      <c r="G485" s="14"/>
      <c r="H485" s="152"/>
      <c r="I485" s="14"/>
      <c r="J485" s="14"/>
      <c r="K485" s="14"/>
      <c r="L485" s="14"/>
      <c r="M485" s="152"/>
      <c r="N485" s="154"/>
      <c r="O485" s="155"/>
      <c r="P485" s="156"/>
      <c r="Q485" s="115"/>
      <c r="R485" s="115"/>
      <c r="S485" s="18"/>
      <c r="T485" s="11"/>
      <c r="U485" s="18"/>
    </row>
    <row r="486" spans="2:21" x14ac:dyDescent="0.2">
      <c r="B486" s="10"/>
      <c r="C486" s="11"/>
      <c r="D486" s="20"/>
      <c r="E486" s="20"/>
      <c r="F486" s="12"/>
      <c r="G486" s="14"/>
      <c r="H486" s="152"/>
      <c r="I486" s="14"/>
      <c r="J486" s="14"/>
      <c r="K486" s="14"/>
      <c r="L486" s="14"/>
      <c r="M486" s="152"/>
      <c r="N486" s="154"/>
      <c r="O486" s="155"/>
      <c r="P486" s="156"/>
      <c r="Q486" s="115"/>
      <c r="R486" s="115"/>
      <c r="S486" s="18"/>
      <c r="T486" s="11"/>
      <c r="U486" s="18"/>
    </row>
    <row r="487" spans="2:21" x14ac:dyDescent="0.2">
      <c r="B487" s="10"/>
      <c r="C487" s="11"/>
      <c r="D487" s="20"/>
      <c r="E487" s="20"/>
      <c r="F487" s="12"/>
      <c r="G487" s="14"/>
      <c r="H487" s="152"/>
      <c r="I487" s="14"/>
      <c r="J487" s="14"/>
      <c r="K487" s="14"/>
      <c r="L487" s="14"/>
      <c r="M487" s="152"/>
      <c r="N487" s="154"/>
      <c r="O487" s="155"/>
      <c r="P487" s="156"/>
      <c r="Q487" s="115"/>
      <c r="R487" s="115"/>
      <c r="S487" s="18"/>
      <c r="T487" s="11"/>
      <c r="U487" s="18"/>
    </row>
    <row r="488" spans="2:21" x14ac:dyDescent="0.2">
      <c r="B488" s="10"/>
      <c r="C488" s="11"/>
      <c r="D488" s="20"/>
      <c r="E488" s="20"/>
      <c r="F488" s="12"/>
      <c r="G488" s="14"/>
      <c r="H488" s="152"/>
      <c r="I488" s="14"/>
      <c r="J488" s="14"/>
      <c r="K488" s="14"/>
      <c r="L488" s="14"/>
      <c r="M488" s="152"/>
      <c r="N488" s="154"/>
      <c r="O488" s="155"/>
      <c r="P488" s="156"/>
      <c r="Q488" s="115"/>
      <c r="R488" s="115"/>
      <c r="S488" s="18"/>
      <c r="T488" s="11"/>
      <c r="U488" s="18"/>
    </row>
    <row r="489" spans="2:21" x14ac:dyDescent="0.2">
      <c r="B489" s="10"/>
      <c r="C489" s="11"/>
      <c r="D489" s="20"/>
      <c r="E489" s="20"/>
      <c r="F489" s="12"/>
      <c r="G489" s="14"/>
      <c r="H489" s="152"/>
      <c r="I489" s="14"/>
      <c r="J489" s="14"/>
      <c r="K489" s="14"/>
      <c r="L489" s="14"/>
      <c r="M489" s="152"/>
      <c r="N489" s="154"/>
      <c r="O489" s="155"/>
      <c r="P489" s="156"/>
      <c r="Q489" s="115"/>
      <c r="R489" s="115"/>
      <c r="S489" s="18"/>
      <c r="T489" s="11"/>
      <c r="U489" s="18"/>
    </row>
    <row r="490" spans="2:21" x14ac:dyDescent="0.2">
      <c r="B490" s="10"/>
      <c r="C490" s="11"/>
      <c r="D490" s="20"/>
      <c r="E490" s="20"/>
      <c r="F490" s="12"/>
      <c r="G490" s="14"/>
      <c r="H490" s="152"/>
      <c r="I490" s="14"/>
      <c r="J490" s="14"/>
      <c r="K490" s="14"/>
      <c r="L490" s="14"/>
      <c r="M490" s="152"/>
      <c r="N490" s="154"/>
      <c r="O490" s="155"/>
      <c r="P490" s="156"/>
      <c r="Q490" s="115"/>
      <c r="R490" s="115"/>
      <c r="S490" s="18"/>
      <c r="T490" s="11"/>
      <c r="U490" s="18"/>
    </row>
    <row r="491" spans="2:21" x14ac:dyDescent="0.2">
      <c r="B491" s="10"/>
      <c r="C491" s="11"/>
      <c r="D491" s="20"/>
      <c r="E491" s="20"/>
      <c r="F491" s="12"/>
      <c r="G491" s="14"/>
      <c r="H491" s="152"/>
      <c r="I491" s="14"/>
      <c r="J491" s="14"/>
      <c r="K491" s="14"/>
      <c r="L491" s="14"/>
      <c r="M491" s="152"/>
      <c r="N491" s="154"/>
      <c r="O491" s="155"/>
      <c r="P491" s="156"/>
      <c r="Q491" s="115"/>
      <c r="R491" s="115"/>
      <c r="S491" s="18"/>
      <c r="T491" s="11"/>
      <c r="U491" s="18"/>
    </row>
    <row r="492" spans="2:21" x14ac:dyDescent="0.2">
      <c r="B492" s="10"/>
      <c r="C492" s="11"/>
      <c r="D492" s="20"/>
      <c r="E492" s="20"/>
      <c r="F492" s="12"/>
      <c r="G492" s="14"/>
      <c r="H492" s="152"/>
      <c r="I492" s="14"/>
      <c r="J492" s="14"/>
      <c r="K492" s="14"/>
      <c r="L492" s="14"/>
      <c r="M492" s="152"/>
      <c r="N492" s="154"/>
      <c r="O492" s="155"/>
      <c r="P492" s="156"/>
      <c r="Q492" s="115"/>
      <c r="R492" s="115"/>
      <c r="S492" s="18"/>
      <c r="T492" s="11"/>
      <c r="U492" s="18"/>
    </row>
    <row r="493" spans="2:21" x14ac:dyDescent="0.2">
      <c r="B493" s="10"/>
      <c r="C493" s="11"/>
      <c r="D493" s="20"/>
      <c r="E493" s="20"/>
      <c r="F493" s="12"/>
      <c r="G493" s="14"/>
      <c r="H493" s="152"/>
      <c r="I493" s="14"/>
      <c r="J493" s="14"/>
      <c r="K493" s="14"/>
      <c r="L493" s="14"/>
      <c r="M493" s="152"/>
      <c r="N493" s="154"/>
      <c r="O493" s="155"/>
      <c r="P493" s="156"/>
      <c r="Q493" s="115"/>
      <c r="R493" s="115"/>
      <c r="S493" s="18"/>
      <c r="T493" s="11"/>
      <c r="U493" s="18"/>
    </row>
    <row r="494" spans="2:21" x14ac:dyDescent="0.2">
      <c r="B494" s="10"/>
      <c r="C494" s="11"/>
      <c r="D494" s="20"/>
      <c r="E494" s="20"/>
      <c r="F494" s="12"/>
      <c r="G494" s="14"/>
      <c r="H494" s="152"/>
      <c r="I494" s="14"/>
      <c r="J494" s="14"/>
      <c r="K494" s="14"/>
      <c r="L494" s="14"/>
      <c r="M494" s="152"/>
      <c r="N494" s="154"/>
      <c r="O494" s="155"/>
      <c r="P494" s="156"/>
      <c r="Q494" s="115"/>
      <c r="R494" s="115"/>
      <c r="S494" s="18"/>
      <c r="T494" s="11"/>
      <c r="U494" s="18"/>
    </row>
    <row r="495" spans="2:21" x14ac:dyDescent="0.2">
      <c r="B495" s="10"/>
      <c r="C495" s="11"/>
      <c r="D495" s="20"/>
      <c r="E495" s="20"/>
      <c r="F495" s="12"/>
      <c r="G495" s="14"/>
      <c r="H495" s="152"/>
      <c r="I495" s="14"/>
      <c r="J495" s="14"/>
      <c r="K495" s="14"/>
      <c r="L495" s="14"/>
      <c r="M495" s="152"/>
      <c r="N495" s="154"/>
      <c r="O495" s="155"/>
      <c r="P495" s="156"/>
      <c r="Q495" s="115"/>
      <c r="R495" s="115"/>
      <c r="S495" s="18"/>
      <c r="T495" s="11"/>
      <c r="U495" s="18"/>
    </row>
    <row r="496" spans="2:21" x14ac:dyDescent="0.2">
      <c r="B496" s="10"/>
      <c r="C496" s="11"/>
      <c r="D496" s="20"/>
      <c r="E496" s="20"/>
      <c r="F496" s="12"/>
      <c r="G496" s="14"/>
      <c r="H496" s="152"/>
      <c r="I496" s="14"/>
      <c r="J496" s="14"/>
      <c r="K496" s="14"/>
      <c r="L496" s="14"/>
      <c r="M496" s="152"/>
      <c r="N496" s="154"/>
      <c r="O496" s="155"/>
      <c r="P496" s="156"/>
      <c r="Q496" s="115"/>
      <c r="R496" s="115"/>
      <c r="S496" s="18"/>
      <c r="T496" s="11"/>
      <c r="U496" s="18"/>
    </row>
    <row r="497" spans="2:21" x14ac:dyDescent="0.2">
      <c r="B497" s="10"/>
      <c r="C497" s="11"/>
      <c r="D497" s="20"/>
      <c r="E497" s="20"/>
      <c r="F497" s="12"/>
      <c r="G497" s="14"/>
      <c r="H497" s="152"/>
      <c r="I497" s="14"/>
      <c r="J497" s="14"/>
      <c r="K497" s="14"/>
      <c r="L497" s="14"/>
      <c r="M497" s="152"/>
      <c r="N497" s="154"/>
      <c r="O497" s="155"/>
      <c r="P497" s="156"/>
      <c r="Q497" s="115"/>
      <c r="R497" s="115"/>
      <c r="S497" s="18"/>
      <c r="T497" s="11"/>
      <c r="U497" s="18"/>
    </row>
    <row r="498" spans="2:21" x14ac:dyDescent="0.2">
      <c r="B498" s="10"/>
      <c r="C498" s="11"/>
      <c r="D498" s="20"/>
      <c r="E498" s="20"/>
      <c r="F498" s="12"/>
      <c r="G498" s="14"/>
      <c r="H498" s="152"/>
      <c r="I498" s="14"/>
      <c r="J498" s="14"/>
      <c r="K498" s="14"/>
      <c r="L498" s="14"/>
      <c r="M498" s="152"/>
      <c r="N498" s="154"/>
      <c r="O498" s="155"/>
      <c r="P498" s="156"/>
      <c r="Q498" s="115"/>
      <c r="R498" s="115"/>
      <c r="S498" s="18"/>
      <c r="T498" s="11"/>
      <c r="U498" s="18"/>
    </row>
    <row r="499" spans="2:21" x14ac:dyDescent="0.2">
      <c r="B499" s="10"/>
      <c r="C499" s="11"/>
      <c r="D499" s="20"/>
      <c r="E499" s="20"/>
      <c r="F499" s="12"/>
      <c r="G499" s="14"/>
      <c r="H499" s="152"/>
      <c r="I499" s="14"/>
      <c r="J499" s="14"/>
      <c r="K499" s="14"/>
      <c r="L499" s="14"/>
      <c r="M499" s="152"/>
      <c r="N499" s="154"/>
      <c r="O499" s="155"/>
      <c r="P499" s="156"/>
      <c r="Q499" s="115"/>
      <c r="R499" s="115"/>
      <c r="S499" s="18"/>
      <c r="T499" s="11"/>
      <c r="U499" s="18"/>
    </row>
    <row r="500" spans="2:21" x14ac:dyDescent="0.2">
      <c r="B500" s="10"/>
      <c r="C500" s="11"/>
      <c r="D500" s="20"/>
      <c r="E500" s="20"/>
      <c r="F500" s="12"/>
      <c r="G500" s="14"/>
      <c r="H500" s="152"/>
      <c r="I500" s="14"/>
      <c r="J500" s="14"/>
      <c r="K500" s="14"/>
      <c r="L500" s="14"/>
      <c r="M500" s="152"/>
      <c r="N500" s="154"/>
      <c r="O500" s="155"/>
      <c r="P500" s="156"/>
      <c r="Q500" s="115"/>
      <c r="R500" s="115"/>
      <c r="S500" s="18"/>
      <c r="T500" s="11"/>
      <c r="U500" s="18"/>
    </row>
    <row r="501" spans="2:21" x14ac:dyDescent="0.2">
      <c r="B501" s="10"/>
      <c r="C501" s="11"/>
      <c r="D501" s="20"/>
      <c r="E501" s="20"/>
      <c r="F501" s="12"/>
      <c r="G501" s="14"/>
      <c r="H501" s="152"/>
      <c r="I501" s="14"/>
      <c r="J501" s="14"/>
      <c r="K501" s="14"/>
      <c r="L501" s="14"/>
      <c r="M501" s="152"/>
      <c r="N501" s="154"/>
      <c r="O501" s="155"/>
      <c r="P501" s="156"/>
      <c r="Q501" s="115"/>
      <c r="R501" s="115"/>
      <c r="S501" s="18"/>
      <c r="T501" s="11"/>
      <c r="U501" s="18"/>
    </row>
    <row r="502" spans="2:21" x14ac:dyDescent="0.2">
      <c r="B502" s="10"/>
      <c r="C502" s="11"/>
      <c r="D502" s="20"/>
      <c r="E502" s="20"/>
      <c r="F502" s="12"/>
      <c r="G502" s="14"/>
      <c r="H502" s="152"/>
      <c r="I502" s="14"/>
      <c r="J502" s="14"/>
      <c r="K502" s="14"/>
      <c r="L502" s="14"/>
      <c r="M502" s="152"/>
      <c r="N502" s="154"/>
      <c r="O502" s="155"/>
      <c r="P502" s="156"/>
      <c r="Q502" s="115"/>
      <c r="R502" s="115"/>
      <c r="S502" s="18"/>
      <c r="T502" s="11"/>
      <c r="U502" s="18"/>
    </row>
    <row r="503" spans="2:21" x14ac:dyDescent="0.2">
      <c r="B503" s="10"/>
      <c r="C503" s="11"/>
      <c r="D503" s="20"/>
      <c r="E503" s="20"/>
      <c r="F503" s="12"/>
      <c r="G503" s="14"/>
      <c r="H503" s="152"/>
      <c r="I503" s="14"/>
      <c r="J503" s="14"/>
      <c r="K503" s="14"/>
      <c r="L503" s="14"/>
      <c r="M503" s="152"/>
      <c r="N503" s="154"/>
      <c r="O503" s="155"/>
      <c r="P503" s="156"/>
      <c r="Q503" s="115"/>
      <c r="R503" s="115"/>
      <c r="S503" s="18"/>
      <c r="T503" s="11"/>
      <c r="U503" s="18"/>
    </row>
    <row r="504" spans="2:21" x14ac:dyDescent="0.2">
      <c r="B504" s="10"/>
      <c r="C504" s="11"/>
      <c r="D504" s="20"/>
      <c r="E504" s="20"/>
      <c r="F504" s="12"/>
      <c r="G504" s="14"/>
      <c r="H504" s="152"/>
      <c r="I504" s="14"/>
      <c r="J504" s="14"/>
      <c r="K504" s="14"/>
      <c r="L504" s="14"/>
      <c r="M504" s="152"/>
      <c r="N504" s="154"/>
      <c r="O504" s="155"/>
      <c r="P504" s="156"/>
      <c r="Q504" s="115"/>
      <c r="R504" s="115"/>
      <c r="S504" s="18"/>
      <c r="T504" s="11"/>
      <c r="U504" s="18"/>
    </row>
    <row r="505" spans="2:21" x14ac:dyDescent="0.2">
      <c r="B505" s="10"/>
      <c r="C505" s="11"/>
      <c r="D505" s="20"/>
      <c r="E505" s="20"/>
      <c r="F505" s="12"/>
      <c r="G505" s="14"/>
      <c r="H505" s="152"/>
      <c r="I505" s="14"/>
      <c r="J505" s="14"/>
      <c r="K505" s="14"/>
      <c r="L505" s="14"/>
      <c r="M505" s="152"/>
      <c r="N505" s="154"/>
      <c r="O505" s="155"/>
      <c r="P505" s="156"/>
      <c r="Q505" s="115"/>
      <c r="R505" s="115"/>
      <c r="S505" s="18"/>
      <c r="T505" s="11"/>
      <c r="U505" s="18"/>
    </row>
    <row r="506" spans="2:21" x14ac:dyDescent="0.2">
      <c r="B506" s="10"/>
      <c r="C506" s="11"/>
      <c r="D506" s="20"/>
      <c r="E506" s="20"/>
      <c r="F506" s="12"/>
      <c r="G506" s="14"/>
      <c r="H506" s="152"/>
      <c r="I506" s="14"/>
      <c r="J506" s="14"/>
      <c r="K506" s="14"/>
      <c r="L506" s="14"/>
      <c r="M506" s="152"/>
      <c r="N506" s="154"/>
      <c r="O506" s="155"/>
      <c r="P506" s="156"/>
      <c r="Q506" s="115"/>
      <c r="R506" s="115"/>
      <c r="S506" s="18"/>
      <c r="T506" s="11"/>
      <c r="U506" s="18"/>
    </row>
    <row r="507" spans="2:21" x14ac:dyDescent="0.2">
      <c r="B507" s="10"/>
      <c r="C507" s="11"/>
      <c r="D507" s="20"/>
      <c r="E507" s="20"/>
      <c r="F507" s="12"/>
      <c r="G507" s="14"/>
      <c r="H507" s="152"/>
      <c r="I507" s="14"/>
      <c r="J507" s="14"/>
      <c r="K507" s="14"/>
      <c r="L507" s="14"/>
      <c r="M507" s="152"/>
      <c r="N507" s="154"/>
      <c r="O507" s="155"/>
      <c r="P507" s="156"/>
      <c r="Q507" s="115"/>
      <c r="R507" s="115"/>
      <c r="S507" s="18"/>
      <c r="T507" s="11"/>
      <c r="U507" s="18"/>
    </row>
    <row r="508" spans="2:21" x14ac:dyDescent="0.2">
      <c r="B508" s="10"/>
      <c r="C508" s="11"/>
      <c r="D508" s="20"/>
      <c r="E508" s="20"/>
      <c r="F508" s="12"/>
      <c r="G508" s="14"/>
      <c r="H508" s="152"/>
      <c r="I508" s="14"/>
      <c r="J508" s="14"/>
      <c r="K508" s="14"/>
      <c r="L508" s="14"/>
      <c r="M508" s="152"/>
      <c r="N508" s="154"/>
      <c r="O508" s="155"/>
      <c r="P508" s="156"/>
      <c r="Q508" s="115"/>
      <c r="R508" s="115"/>
      <c r="S508" s="18"/>
      <c r="T508" s="11"/>
      <c r="U508" s="18"/>
    </row>
    <row r="509" spans="2:21" x14ac:dyDescent="0.2">
      <c r="B509" s="10"/>
      <c r="C509" s="11"/>
      <c r="D509" s="20"/>
      <c r="E509" s="20"/>
      <c r="F509" s="12"/>
      <c r="G509" s="14"/>
      <c r="H509" s="152"/>
      <c r="I509" s="14"/>
      <c r="J509" s="14"/>
      <c r="K509" s="14"/>
      <c r="L509" s="14"/>
      <c r="M509" s="152"/>
      <c r="N509" s="154"/>
      <c r="O509" s="155"/>
      <c r="P509" s="156"/>
      <c r="Q509" s="115"/>
      <c r="R509" s="115"/>
      <c r="S509" s="18"/>
      <c r="T509" s="11"/>
      <c r="U509" s="18"/>
    </row>
    <row r="510" spans="2:21" x14ac:dyDescent="0.2">
      <c r="B510" s="10"/>
      <c r="C510" s="11"/>
      <c r="D510" s="20"/>
      <c r="E510" s="20"/>
      <c r="F510" s="12"/>
      <c r="G510" s="14"/>
      <c r="H510" s="152"/>
      <c r="I510" s="14"/>
      <c r="J510" s="14"/>
      <c r="K510" s="14"/>
      <c r="L510" s="14"/>
      <c r="M510" s="152"/>
      <c r="N510" s="154"/>
      <c r="O510" s="155"/>
      <c r="P510" s="156"/>
      <c r="Q510" s="115"/>
      <c r="R510" s="115"/>
      <c r="S510" s="18"/>
      <c r="T510" s="11"/>
      <c r="U510" s="18"/>
    </row>
    <row r="511" spans="2:21" x14ac:dyDescent="0.2">
      <c r="B511" s="10"/>
      <c r="C511" s="11"/>
      <c r="D511" s="20"/>
      <c r="E511" s="20"/>
      <c r="F511" s="12"/>
      <c r="G511" s="14"/>
      <c r="H511" s="152"/>
      <c r="I511" s="14"/>
      <c r="J511" s="14"/>
      <c r="K511" s="14"/>
      <c r="L511" s="14"/>
      <c r="M511" s="152"/>
      <c r="N511" s="154"/>
      <c r="O511" s="155"/>
      <c r="P511" s="156"/>
      <c r="Q511" s="115"/>
      <c r="R511" s="115"/>
      <c r="S511" s="18"/>
      <c r="T511" s="11"/>
      <c r="U511" s="18"/>
    </row>
    <row r="512" spans="2:21" x14ac:dyDescent="0.2">
      <c r="B512" s="10"/>
      <c r="C512" s="11"/>
      <c r="D512" s="20"/>
      <c r="E512" s="20"/>
      <c r="F512" s="12"/>
      <c r="G512" s="14"/>
      <c r="H512" s="152"/>
      <c r="I512" s="14"/>
      <c r="J512" s="14"/>
      <c r="K512" s="14"/>
      <c r="L512" s="14"/>
      <c r="M512" s="152"/>
      <c r="N512" s="154"/>
      <c r="O512" s="155"/>
      <c r="P512" s="156"/>
      <c r="Q512" s="115"/>
      <c r="R512" s="115"/>
      <c r="S512" s="18"/>
      <c r="T512" s="11"/>
      <c r="U512" s="18"/>
    </row>
    <row r="513" spans="2:21" x14ac:dyDescent="0.2">
      <c r="B513" s="10"/>
      <c r="C513" s="11"/>
      <c r="D513" s="20"/>
      <c r="E513" s="20"/>
      <c r="F513" s="12"/>
      <c r="G513" s="14"/>
      <c r="H513" s="152"/>
      <c r="I513" s="14"/>
      <c r="J513" s="14"/>
      <c r="K513" s="14"/>
      <c r="L513" s="14"/>
      <c r="M513" s="152"/>
      <c r="N513" s="154"/>
      <c r="O513" s="155"/>
      <c r="P513" s="156"/>
      <c r="Q513" s="115"/>
      <c r="R513" s="115"/>
      <c r="S513" s="18"/>
      <c r="T513" s="11"/>
      <c r="U513" s="18"/>
    </row>
    <row r="514" spans="2:21" x14ac:dyDescent="0.2">
      <c r="B514" s="10"/>
      <c r="C514" s="11"/>
      <c r="D514" s="20"/>
      <c r="E514" s="20"/>
      <c r="F514" s="12"/>
      <c r="G514" s="14"/>
      <c r="H514" s="152"/>
      <c r="I514" s="14"/>
      <c r="J514" s="14"/>
      <c r="K514" s="14"/>
      <c r="L514" s="14"/>
      <c r="M514" s="152"/>
      <c r="N514" s="154"/>
      <c r="O514" s="155"/>
      <c r="P514" s="156"/>
      <c r="Q514" s="115"/>
      <c r="R514" s="115"/>
      <c r="S514" s="18"/>
      <c r="T514" s="11"/>
      <c r="U514" s="18"/>
    </row>
    <row r="515" spans="2:21" x14ac:dyDescent="0.2">
      <c r="B515" s="10"/>
      <c r="C515" s="11"/>
      <c r="D515" s="20"/>
      <c r="E515" s="20"/>
      <c r="F515" s="12"/>
      <c r="G515" s="14"/>
      <c r="H515" s="152"/>
      <c r="I515" s="14"/>
      <c r="J515" s="14"/>
      <c r="K515" s="14"/>
      <c r="L515" s="14"/>
      <c r="M515" s="152"/>
      <c r="N515" s="154"/>
      <c r="O515" s="155"/>
      <c r="P515" s="156"/>
      <c r="Q515" s="115"/>
      <c r="R515" s="115"/>
      <c r="S515" s="18"/>
      <c r="T515" s="11"/>
      <c r="U515" s="18"/>
    </row>
    <row r="516" spans="2:21" x14ac:dyDescent="0.2">
      <c r="B516" s="10"/>
      <c r="C516" s="11"/>
      <c r="D516" s="20"/>
      <c r="E516" s="20"/>
      <c r="F516" s="12"/>
      <c r="G516" s="14"/>
      <c r="H516" s="152"/>
      <c r="I516" s="14"/>
      <c r="J516" s="14"/>
      <c r="K516" s="14"/>
      <c r="L516" s="14"/>
      <c r="M516" s="152"/>
      <c r="N516" s="154"/>
      <c r="O516" s="155"/>
      <c r="P516" s="156"/>
      <c r="Q516" s="115"/>
      <c r="R516" s="115"/>
      <c r="S516" s="18"/>
      <c r="T516" s="11"/>
      <c r="U516" s="18"/>
    </row>
    <row r="517" spans="2:21" x14ac:dyDescent="0.2">
      <c r="B517" s="10"/>
      <c r="C517" s="11"/>
      <c r="D517" s="20"/>
      <c r="E517" s="20"/>
      <c r="F517" s="12"/>
      <c r="G517" s="14"/>
      <c r="H517" s="152"/>
      <c r="I517" s="14"/>
      <c r="J517" s="14"/>
      <c r="K517" s="14"/>
      <c r="L517" s="14"/>
      <c r="M517" s="152"/>
      <c r="N517" s="154"/>
      <c r="O517" s="155"/>
      <c r="P517" s="156"/>
      <c r="Q517" s="115"/>
      <c r="R517" s="115"/>
      <c r="S517" s="18"/>
      <c r="T517" s="11"/>
      <c r="U517" s="18"/>
    </row>
    <row r="518" spans="2:21" x14ac:dyDescent="0.2">
      <c r="B518" s="10"/>
      <c r="C518" s="11"/>
      <c r="D518" s="20"/>
      <c r="E518" s="20"/>
      <c r="F518" s="12"/>
      <c r="G518" s="14"/>
      <c r="H518" s="152"/>
      <c r="I518" s="14"/>
      <c r="J518" s="14"/>
      <c r="K518" s="14"/>
      <c r="L518" s="14"/>
      <c r="M518" s="152"/>
      <c r="N518" s="154"/>
      <c r="O518" s="155"/>
      <c r="P518" s="156"/>
      <c r="Q518" s="115"/>
      <c r="R518" s="115"/>
      <c r="S518" s="18"/>
      <c r="T518" s="11"/>
      <c r="U518" s="18"/>
    </row>
    <row r="519" spans="2:21" x14ac:dyDescent="0.2">
      <c r="B519" s="10"/>
      <c r="C519" s="11"/>
      <c r="D519" s="20"/>
      <c r="E519" s="20"/>
      <c r="F519" s="12"/>
      <c r="G519" s="14"/>
      <c r="H519" s="152"/>
      <c r="I519" s="14"/>
      <c r="J519" s="14"/>
      <c r="K519" s="14"/>
      <c r="L519" s="14"/>
      <c r="M519" s="152"/>
      <c r="N519" s="154"/>
      <c r="O519" s="155"/>
      <c r="P519" s="156"/>
      <c r="Q519" s="115"/>
      <c r="R519" s="115"/>
      <c r="S519" s="18"/>
      <c r="T519" s="11"/>
      <c r="U519" s="18"/>
    </row>
    <row r="520" spans="2:21" x14ac:dyDescent="0.2">
      <c r="B520" s="10"/>
      <c r="C520" s="11"/>
      <c r="D520" s="20"/>
      <c r="E520" s="20"/>
      <c r="F520" s="12"/>
      <c r="G520" s="14"/>
      <c r="H520" s="152"/>
      <c r="I520" s="14"/>
      <c r="J520" s="14"/>
      <c r="K520" s="14"/>
      <c r="L520" s="14"/>
      <c r="M520" s="152"/>
      <c r="N520" s="154"/>
      <c r="O520" s="155"/>
      <c r="P520" s="156"/>
      <c r="Q520" s="115"/>
      <c r="R520" s="115"/>
      <c r="S520" s="18"/>
      <c r="T520" s="11"/>
      <c r="U520" s="18"/>
    </row>
    <row r="521" spans="2:21" x14ac:dyDescent="0.2">
      <c r="B521" s="10"/>
      <c r="C521" s="11"/>
      <c r="D521" s="20"/>
      <c r="E521" s="20"/>
      <c r="F521" s="12"/>
      <c r="G521" s="14"/>
      <c r="H521" s="152"/>
      <c r="I521" s="14"/>
      <c r="J521" s="14"/>
      <c r="K521" s="14"/>
      <c r="L521" s="14"/>
      <c r="M521" s="152"/>
      <c r="N521" s="154"/>
      <c r="O521" s="155"/>
      <c r="P521" s="156"/>
      <c r="Q521" s="115"/>
      <c r="R521" s="115"/>
      <c r="S521" s="18"/>
      <c r="T521" s="11"/>
      <c r="U521" s="18"/>
    </row>
    <row r="522" spans="2:21" x14ac:dyDescent="0.2">
      <c r="B522" s="10"/>
      <c r="C522" s="11"/>
      <c r="D522" s="20"/>
      <c r="E522" s="20"/>
      <c r="F522" s="12"/>
      <c r="G522" s="14"/>
      <c r="H522" s="152"/>
      <c r="I522" s="14"/>
      <c r="J522" s="14"/>
      <c r="K522" s="14"/>
      <c r="L522" s="14"/>
      <c r="M522" s="152"/>
      <c r="N522" s="154"/>
      <c r="O522" s="155"/>
      <c r="P522" s="156"/>
      <c r="Q522" s="115"/>
      <c r="R522" s="115"/>
      <c r="S522" s="18"/>
      <c r="T522" s="11"/>
      <c r="U522" s="18"/>
    </row>
    <row r="523" spans="2:21" x14ac:dyDescent="0.2">
      <c r="B523" s="10"/>
      <c r="C523" s="11"/>
      <c r="D523" s="20"/>
      <c r="E523" s="20"/>
      <c r="F523" s="12"/>
      <c r="G523" s="14"/>
      <c r="H523" s="152"/>
      <c r="I523" s="14"/>
      <c r="J523" s="14"/>
      <c r="K523" s="14"/>
      <c r="L523" s="14"/>
      <c r="M523" s="152"/>
      <c r="N523" s="154"/>
      <c r="O523" s="155"/>
      <c r="P523" s="156"/>
      <c r="Q523" s="115"/>
      <c r="R523" s="115"/>
      <c r="S523" s="18"/>
      <c r="T523" s="11"/>
      <c r="U523" s="18"/>
    </row>
    <row r="524" spans="2:21" x14ac:dyDescent="0.2">
      <c r="B524" s="10"/>
      <c r="C524" s="11"/>
      <c r="D524" s="20"/>
      <c r="E524" s="20"/>
      <c r="F524" s="12"/>
      <c r="G524" s="14"/>
      <c r="H524" s="152"/>
      <c r="I524" s="14"/>
      <c r="J524" s="14"/>
      <c r="K524" s="14"/>
      <c r="L524" s="14"/>
      <c r="M524" s="152"/>
      <c r="N524" s="154"/>
      <c r="O524" s="155"/>
      <c r="P524" s="156"/>
      <c r="Q524" s="115"/>
      <c r="R524" s="115"/>
      <c r="S524" s="18"/>
      <c r="T524" s="11"/>
      <c r="U524" s="18"/>
    </row>
    <row r="525" spans="2:21" x14ac:dyDescent="0.2">
      <c r="B525" s="10"/>
      <c r="C525" s="11"/>
      <c r="D525" s="20"/>
      <c r="E525" s="20"/>
      <c r="F525" s="12"/>
      <c r="G525" s="14"/>
      <c r="H525" s="152"/>
      <c r="I525" s="14"/>
      <c r="J525" s="14"/>
      <c r="K525" s="14"/>
      <c r="L525" s="14"/>
      <c r="M525" s="152"/>
      <c r="N525" s="154"/>
      <c r="O525" s="155"/>
      <c r="P525" s="156"/>
      <c r="Q525" s="115"/>
      <c r="R525" s="115"/>
      <c r="S525" s="18"/>
      <c r="T525" s="11"/>
      <c r="U525" s="18"/>
    </row>
    <row r="526" spans="2:21" x14ac:dyDescent="0.2">
      <c r="B526" s="10"/>
      <c r="C526" s="11"/>
      <c r="D526" s="20"/>
      <c r="E526" s="20"/>
      <c r="F526" s="12"/>
      <c r="G526" s="14"/>
      <c r="H526" s="152"/>
      <c r="I526" s="14"/>
      <c r="J526" s="14"/>
      <c r="K526" s="14"/>
      <c r="L526" s="14"/>
      <c r="M526" s="152"/>
      <c r="N526" s="154"/>
      <c r="O526" s="155"/>
      <c r="P526" s="156"/>
      <c r="Q526" s="115"/>
      <c r="R526" s="115"/>
      <c r="S526" s="18"/>
      <c r="T526" s="11"/>
      <c r="U526" s="18"/>
    </row>
    <row r="527" spans="2:21" x14ac:dyDescent="0.2">
      <c r="B527" s="10"/>
      <c r="C527" s="11"/>
      <c r="D527" s="20"/>
      <c r="E527" s="20"/>
      <c r="F527" s="12"/>
      <c r="G527" s="14"/>
      <c r="H527" s="152"/>
      <c r="I527" s="14"/>
      <c r="J527" s="14"/>
      <c r="K527" s="14"/>
      <c r="L527" s="14"/>
      <c r="M527" s="152"/>
      <c r="N527" s="154"/>
      <c r="O527" s="155"/>
      <c r="P527" s="156"/>
      <c r="Q527" s="115"/>
      <c r="R527" s="115"/>
      <c r="S527" s="18"/>
      <c r="T527" s="11"/>
      <c r="U527" s="18"/>
    </row>
    <row r="528" spans="2:21" x14ac:dyDescent="0.2">
      <c r="B528" s="10"/>
      <c r="C528" s="11"/>
      <c r="D528" s="20"/>
      <c r="E528" s="20"/>
      <c r="F528" s="12"/>
      <c r="G528" s="14"/>
      <c r="H528" s="152"/>
      <c r="I528" s="14"/>
      <c r="J528" s="14"/>
      <c r="K528" s="14"/>
      <c r="L528" s="14"/>
      <c r="M528" s="152"/>
      <c r="N528" s="154"/>
      <c r="O528" s="155"/>
      <c r="P528" s="156"/>
      <c r="Q528" s="115"/>
      <c r="R528" s="115"/>
      <c r="S528" s="18"/>
      <c r="T528" s="11"/>
      <c r="U528" s="18"/>
    </row>
    <row r="529" spans="2:21" x14ac:dyDescent="0.2">
      <c r="B529" s="10"/>
      <c r="C529" s="11"/>
      <c r="D529" s="20"/>
      <c r="E529" s="20"/>
      <c r="F529" s="12"/>
      <c r="G529" s="14"/>
      <c r="H529" s="152"/>
      <c r="I529" s="14"/>
      <c r="J529" s="14"/>
      <c r="K529" s="14"/>
      <c r="L529" s="14"/>
      <c r="M529" s="152"/>
      <c r="N529" s="154"/>
      <c r="O529" s="155"/>
      <c r="P529" s="156"/>
      <c r="Q529" s="115"/>
      <c r="R529" s="115"/>
      <c r="S529" s="18"/>
      <c r="T529" s="11"/>
      <c r="U529" s="18"/>
    </row>
    <row r="530" spans="2:21" x14ac:dyDescent="0.2">
      <c r="B530" s="10"/>
      <c r="C530" s="11"/>
      <c r="D530" s="20"/>
      <c r="E530" s="20"/>
      <c r="F530" s="12"/>
      <c r="G530" s="14"/>
      <c r="H530" s="152"/>
      <c r="I530" s="14"/>
      <c r="J530" s="14"/>
      <c r="K530" s="14"/>
      <c r="L530" s="14"/>
      <c r="M530" s="152"/>
      <c r="N530" s="154"/>
      <c r="O530" s="155"/>
      <c r="P530" s="156"/>
      <c r="Q530" s="115"/>
      <c r="R530" s="115"/>
      <c r="S530" s="18"/>
      <c r="T530" s="11"/>
      <c r="U530" s="18"/>
    </row>
    <row r="531" spans="2:21" x14ac:dyDescent="0.2">
      <c r="B531" s="10"/>
      <c r="C531" s="11"/>
      <c r="D531" s="20"/>
      <c r="E531" s="20"/>
      <c r="F531" s="12"/>
      <c r="G531" s="14"/>
      <c r="H531" s="152"/>
      <c r="I531" s="14"/>
      <c r="J531" s="14"/>
      <c r="K531" s="14"/>
      <c r="L531" s="14"/>
      <c r="M531" s="152"/>
      <c r="N531" s="154"/>
      <c r="O531" s="155"/>
      <c r="P531" s="156"/>
      <c r="Q531" s="115"/>
      <c r="R531" s="115"/>
      <c r="S531" s="18"/>
      <c r="T531" s="11"/>
      <c r="U531" s="18"/>
    </row>
    <row r="532" spans="2:21" x14ac:dyDescent="0.2">
      <c r="B532" s="10"/>
      <c r="C532" s="11"/>
      <c r="D532" s="20"/>
      <c r="E532" s="20"/>
      <c r="F532" s="12"/>
      <c r="G532" s="14"/>
      <c r="H532" s="152"/>
      <c r="I532" s="14"/>
      <c r="J532" s="14"/>
      <c r="K532" s="14"/>
      <c r="L532" s="14"/>
      <c r="M532" s="152"/>
      <c r="N532" s="154"/>
      <c r="O532" s="155"/>
      <c r="P532" s="156"/>
      <c r="Q532" s="115"/>
      <c r="R532" s="115"/>
      <c r="S532" s="18"/>
      <c r="T532" s="11"/>
      <c r="U532" s="18"/>
    </row>
    <row r="533" spans="2:21" x14ac:dyDescent="0.2">
      <c r="B533" s="10"/>
      <c r="C533" s="11"/>
      <c r="D533" s="20"/>
      <c r="E533" s="20"/>
      <c r="F533" s="12"/>
      <c r="G533" s="14"/>
      <c r="H533" s="152"/>
      <c r="I533" s="14"/>
      <c r="J533" s="14"/>
      <c r="K533" s="14"/>
      <c r="L533" s="14"/>
      <c r="M533" s="152"/>
      <c r="N533" s="154"/>
      <c r="O533" s="155"/>
      <c r="P533" s="156"/>
      <c r="Q533" s="115"/>
      <c r="R533" s="115"/>
      <c r="S533" s="18"/>
      <c r="T533" s="11"/>
      <c r="U533" s="18"/>
    </row>
    <row r="534" spans="2:21" x14ac:dyDescent="0.2">
      <c r="B534" s="10"/>
      <c r="C534" s="11"/>
      <c r="D534" s="20"/>
      <c r="E534" s="20"/>
      <c r="F534" s="12"/>
      <c r="G534" s="14"/>
      <c r="H534" s="152"/>
      <c r="I534" s="14"/>
      <c r="J534" s="14"/>
      <c r="K534" s="14"/>
      <c r="L534" s="14"/>
      <c r="M534" s="152"/>
      <c r="N534" s="154"/>
      <c r="O534" s="155"/>
      <c r="P534" s="156"/>
      <c r="Q534" s="115"/>
      <c r="R534" s="115"/>
      <c r="S534" s="18"/>
      <c r="T534" s="11"/>
      <c r="U534" s="18"/>
    </row>
    <row r="535" spans="2:21" x14ac:dyDescent="0.2">
      <c r="B535" s="10"/>
      <c r="C535" s="11"/>
      <c r="D535" s="20"/>
      <c r="E535" s="20"/>
      <c r="F535" s="12"/>
      <c r="G535" s="14"/>
      <c r="H535" s="152"/>
      <c r="I535" s="14"/>
      <c r="J535" s="14"/>
      <c r="K535" s="14"/>
      <c r="L535" s="14"/>
      <c r="M535" s="152"/>
      <c r="N535" s="154"/>
      <c r="O535" s="155"/>
      <c r="P535" s="156"/>
      <c r="Q535" s="115"/>
      <c r="R535" s="115"/>
      <c r="S535" s="18"/>
      <c r="T535" s="11"/>
      <c r="U535" s="18"/>
    </row>
    <row r="536" spans="2:21" x14ac:dyDescent="0.2">
      <c r="B536" s="10"/>
      <c r="C536" s="11"/>
      <c r="D536" s="20"/>
      <c r="E536" s="20"/>
      <c r="F536" s="12"/>
      <c r="G536" s="14"/>
      <c r="H536" s="152"/>
      <c r="I536" s="14"/>
      <c r="J536" s="14"/>
      <c r="K536" s="14"/>
      <c r="L536" s="14"/>
      <c r="M536" s="152"/>
      <c r="N536" s="154"/>
      <c r="O536" s="155"/>
      <c r="P536" s="156"/>
      <c r="Q536" s="115"/>
      <c r="R536" s="115"/>
      <c r="S536" s="18"/>
      <c r="T536" s="11"/>
      <c r="U536" s="18"/>
    </row>
    <row r="537" spans="2:21" x14ac:dyDescent="0.2">
      <c r="B537" s="10"/>
      <c r="C537" s="11"/>
      <c r="D537" s="20"/>
      <c r="E537" s="20"/>
      <c r="F537" s="12"/>
      <c r="G537" s="14"/>
      <c r="H537" s="152"/>
      <c r="I537" s="14"/>
      <c r="J537" s="14"/>
      <c r="K537" s="14"/>
      <c r="L537" s="14"/>
      <c r="M537" s="152"/>
      <c r="N537" s="154"/>
      <c r="O537" s="155"/>
      <c r="P537" s="156"/>
      <c r="Q537" s="115"/>
      <c r="R537" s="115"/>
      <c r="S537" s="18"/>
      <c r="T537" s="11"/>
      <c r="U537" s="18"/>
    </row>
    <row r="538" spans="2:21" x14ac:dyDescent="0.2">
      <c r="B538" s="10"/>
      <c r="C538" s="11"/>
      <c r="D538" s="20"/>
      <c r="E538" s="20"/>
      <c r="F538" s="12"/>
      <c r="G538" s="14"/>
      <c r="H538" s="152"/>
      <c r="I538" s="14"/>
      <c r="J538" s="14"/>
      <c r="K538" s="14"/>
      <c r="L538" s="14"/>
      <c r="M538" s="152"/>
      <c r="N538" s="154"/>
      <c r="O538" s="155"/>
      <c r="P538" s="156"/>
      <c r="Q538" s="115"/>
      <c r="R538" s="115"/>
      <c r="S538" s="18"/>
      <c r="T538" s="11"/>
      <c r="U538" s="18"/>
    </row>
    <row r="539" spans="2:21" x14ac:dyDescent="0.2">
      <c r="B539" s="10"/>
      <c r="C539" s="11"/>
      <c r="D539" s="20"/>
      <c r="E539" s="20"/>
      <c r="F539" s="12"/>
      <c r="G539" s="14"/>
      <c r="H539" s="152"/>
      <c r="I539" s="14"/>
      <c r="J539" s="14"/>
      <c r="K539" s="14"/>
      <c r="L539" s="14"/>
      <c r="M539" s="152"/>
      <c r="N539" s="154"/>
      <c r="O539" s="155"/>
      <c r="P539" s="156"/>
      <c r="Q539" s="115"/>
      <c r="R539" s="115"/>
      <c r="S539" s="18"/>
      <c r="T539" s="11"/>
      <c r="U539" s="18"/>
    </row>
    <row r="540" spans="2:21" x14ac:dyDescent="0.2">
      <c r="B540" s="10"/>
      <c r="C540" s="11"/>
      <c r="D540" s="20"/>
      <c r="E540" s="20"/>
      <c r="F540" s="12"/>
      <c r="G540" s="14"/>
      <c r="H540" s="152"/>
      <c r="I540" s="14"/>
      <c r="J540" s="14"/>
      <c r="K540" s="14"/>
      <c r="L540" s="14"/>
      <c r="M540" s="152"/>
      <c r="N540" s="154"/>
      <c r="O540" s="155"/>
      <c r="P540" s="156"/>
      <c r="Q540" s="115"/>
      <c r="R540" s="115"/>
      <c r="S540" s="18"/>
      <c r="T540" s="11"/>
      <c r="U540" s="18"/>
    </row>
    <row r="541" spans="2:21" x14ac:dyDescent="0.2">
      <c r="B541" s="10"/>
      <c r="C541" s="11"/>
      <c r="D541" s="20"/>
      <c r="E541" s="20"/>
      <c r="F541" s="12"/>
      <c r="G541" s="14"/>
      <c r="H541" s="152"/>
      <c r="I541" s="14"/>
      <c r="J541" s="14"/>
      <c r="K541" s="14"/>
      <c r="L541" s="14"/>
      <c r="M541" s="152"/>
      <c r="N541" s="154"/>
      <c r="O541" s="155"/>
      <c r="P541" s="156"/>
      <c r="Q541" s="115"/>
      <c r="R541" s="115"/>
      <c r="S541" s="18"/>
      <c r="T541" s="11"/>
      <c r="U541" s="18"/>
    </row>
    <row r="542" spans="2:21" x14ac:dyDescent="0.2">
      <c r="B542" s="10"/>
      <c r="C542" s="11"/>
      <c r="D542" s="20"/>
      <c r="E542" s="20"/>
      <c r="F542" s="12"/>
      <c r="G542" s="14"/>
      <c r="H542" s="152"/>
      <c r="I542" s="14"/>
      <c r="J542" s="14"/>
      <c r="K542" s="14"/>
      <c r="L542" s="14"/>
      <c r="M542" s="152"/>
      <c r="N542" s="154"/>
      <c r="O542" s="155"/>
      <c r="P542" s="156"/>
      <c r="Q542" s="115"/>
      <c r="R542" s="115"/>
      <c r="S542" s="18"/>
      <c r="T542" s="11"/>
      <c r="U542" s="18"/>
    </row>
    <row r="543" spans="2:21" x14ac:dyDescent="0.2">
      <c r="B543" s="10"/>
      <c r="C543" s="11"/>
      <c r="D543" s="20"/>
      <c r="E543" s="20"/>
      <c r="F543" s="12"/>
      <c r="G543" s="14"/>
      <c r="H543" s="152"/>
      <c r="I543" s="14"/>
      <c r="J543" s="14"/>
      <c r="K543" s="14"/>
      <c r="L543" s="14"/>
      <c r="M543" s="152"/>
      <c r="N543" s="154"/>
      <c r="O543" s="155"/>
      <c r="P543" s="156"/>
      <c r="Q543" s="115"/>
      <c r="R543" s="115"/>
      <c r="S543" s="18"/>
      <c r="T543" s="11"/>
      <c r="U543" s="18"/>
    </row>
    <row r="544" spans="2:21" x14ac:dyDescent="0.2">
      <c r="B544" s="10"/>
      <c r="C544" s="11"/>
      <c r="D544" s="20"/>
      <c r="E544" s="20"/>
      <c r="F544" s="12"/>
      <c r="G544" s="14"/>
      <c r="H544" s="152"/>
      <c r="I544" s="14"/>
      <c r="J544" s="14"/>
      <c r="K544" s="14"/>
      <c r="L544" s="14"/>
      <c r="M544" s="152"/>
      <c r="N544" s="154"/>
      <c r="O544" s="155"/>
      <c r="P544" s="156"/>
      <c r="Q544" s="115"/>
      <c r="R544" s="115"/>
      <c r="S544" s="18"/>
      <c r="T544" s="11"/>
      <c r="U544" s="18"/>
    </row>
    <row r="545" spans="2:21" x14ac:dyDescent="0.2">
      <c r="B545" s="10"/>
      <c r="C545" s="11"/>
      <c r="D545" s="20"/>
      <c r="E545" s="20"/>
      <c r="F545" s="12"/>
      <c r="G545" s="14"/>
      <c r="H545" s="152"/>
      <c r="I545" s="14"/>
      <c r="J545" s="14"/>
      <c r="K545" s="14"/>
      <c r="L545" s="14"/>
      <c r="M545" s="152"/>
      <c r="N545" s="154"/>
      <c r="O545" s="155"/>
      <c r="P545" s="156"/>
      <c r="Q545" s="115"/>
      <c r="R545" s="115"/>
      <c r="S545" s="18"/>
      <c r="T545" s="11"/>
      <c r="U545" s="18"/>
    </row>
    <row r="546" spans="2:21" x14ac:dyDescent="0.2">
      <c r="B546" s="10"/>
      <c r="C546" s="11"/>
      <c r="D546" s="20"/>
      <c r="E546" s="20"/>
      <c r="F546" s="12"/>
      <c r="G546" s="14"/>
      <c r="H546" s="152"/>
      <c r="I546" s="14"/>
      <c r="J546" s="14"/>
      <c r="K546" s="14"/>
      <c r="L546" s="14"/>
      <c r="M546" s="152"/>
      <c r="N546" s="154"/>
      <c r="O546" s="155"/>
      <c r="P546" s="156"/>
      <c r="Q546" s="115"/>
      <c r="R546" s="115"/>
      <c r="S546" s="18"/>
      <c r="T546" s="11"/>
      <c r="U546" s="18"/>
    </row>
    <row r="547" spans="2:21" x14ac:dyDescent="0.2">
      <c r="B547" s="10"/>
      <c r="C547" s="11"/>
      <c r="D547" s="20"/>
      <c r="E547" s="20"/>
      <c r="F547" s="12"/>
      <c r="G547" s="14"/>
      <c r="H547" s="152"/>
      <c r="I547" s="14"/>
      <c r="J547" s="14"/>
      <c r="K547" s="14"/>
      <c r="L547" s="14"/>
      <c r="M547" s="152"/>
      <c r="N547" s="154"/>
      <c r="O547" s="155"/>
      <c r="P547" s="156"/>
      <c r="Q547" s="115"/>
      <c r="R547" s="115"/>
      <c r="S547" s="18"/>
      <c r="T547" s="11"/>
      <c r="U547" s="18"/>
    </row>
    <row r="548" spans="2:21" x14ac:dyDescent="0.2">
      <c r="B548" s="10"/>
      <c r="C548" s="11"/>
      <c r="D548" s="20"/>
      <c r="E548" s="20"/>
      <c r="F548" s="12"/>
      <c r="G548" s="14"/>
      <c r="H548" s="152"/>
      <c r="I548" s="14"/>
      <c r="J548" s="14"/>
      <c r="K548" s="14"/>
      <c r="L548" s="14"/>
      <c r="M548" s="152"/>
      <c r="N548" s="154"/>
      <c r="O548" s="155"/>
      <c r="P548" s="156"/>
      <c r="Q548" s="115"/>
      <c r="R548" s="115"/>
      <c r="S548" s="18"/>
      <c r="T548" s="11"/>
      <c r="U548" s="18"/>
    </row>
    <row r="549" spans="2:21" x14ac:dyDescent="0.2">
      <c r="B549" s="10"/>
      <c r="C549" s="11"/>
      <c r="D549" s="20"/>
      <c r="E549" s="20"/>
      <c r="F549" s="12"/>
      <c r="G549" s="14"/>
      <c r="H549" s="152"/>
      <c r="I549" s="14"/>
      <c r="J549" s="14"/>
      <c r="K549" s="14"/>
      <c r="L549" s="14"/>
      <c r="M549" s="152"/>
      <c r="N549" s="154"/>
      <c r="O549" s="155"/>
      <c r="P549" s="156"/>
      <c r="Q549" s="115"/>
      <c r="R549" s="115"/>
      <c r="S549" s="18"/>
      <c r="T549" s="11"/>
      <c r="U549" s="18"/>
    </row>
    <row r="550" spans="2:21" x14ac:dyDescent="0.2">
      <c r="B550" s="10"/>
      <c r="C550" s="11"/>
      <c r="D550" s="20"/>
      <c r="E550" s="20"/>
      <c r="F550" s="12"/>
      <c r="G550" s="14"/>
      <c r="H550" s="152"/>
      <c r="I550" s="14"/>
      <c r="J550" s="14"/>
      <c r="K550" s="14"/>
      <c r="L550" s="14"/>
      <c r="M550" s="152"/>
      <c r="N550" s="154"/>
      <c r="O550" s="155"/>
      <c r="P550" s="156"/>
      <c r="Q550" s="115"/>
      <c r="R550" s="115"/>
      <c r="S550" s="18"/>
      <c r="T550" s="11"/>
      <c r="U550" s="18"/>
    </row>
    <row r="551" spans="2:21" x14ac:dyDescent="0.2">
      <c r="B551" s="10"/>
      <c r="C551" s="11"/>
      <c r="D551" s="20"/>
      <c r="E551" s="20"/>
      <c r="F551" s="12"/>
      <c r="G551" s="14"/>
      <c r="H551" s="152"/>
      <c r="I551" s="14"/>
      <c r="J551" s="14"/>
      <c r="K551" s="14"/>
      <c r="L551" s="14"/>
      <c r="M551" s="152"/>
      <c r="N551" s="154"/>
      <c r="O551" s="155"/>
      <c r="P551" s="156"/>
      <c r="Q551" s="115"/>
      <c r="R551" s="115"/>
      <c r="S551" s="18"/>
      <c r="T551" s="11"/>
      <c r="U551" s="18"/>
    </row>
    <row r="552" spans="2:21" x14ac:dyDescent="0.2">
      <c r="B552" s="10"/>
      <c r="C552" s="11"/>
      <c r="D552" s="20"/>
      <c r="E552" s="20"/>
      <c r="F552" s="12"/>
      <c r="G552" s="14"/>
      <c r="H552" s="152"/>
      <c r="I552" s="14"/>
      <c r="J552" s="14"/>
      <c r="K552" s="14"/>
      <c r="L552" s="14"/>
      <c r="M552" s="152"/>
      <c r="N552" s="154"/>
      <c r="O552" s="155"/>
      <c r="P552" s="156"/>
      <c r="Q552" s="115"/>
      <c r="R552" s="115"/>
      <c r="S552" s="18"/>
      <c r="T552" s="11"/>
      <c r="U552" s="18"/>
    </row>
    <row r="553" spans="2:21" x14ac:dyDescent="0.2">
      <c r="B553" s="10"/>
      <c r="C553" s="11"/>
      <c r="D553" s="20"/>
      <c r="E553" s="20"/>
      <c r="F553" s="12"/>
      <c r="G553" s="14"/>
      <c r="H553" s="152"/>
      <c r="I553" s="14"/>
      <c r="J553" s="14"/>
      <c r="K553" s="14"/>
      <c r="L553" s="14"/>
      <c r="M553" s="152"/>
      <c r="N553" s="154"/>
      <c r="O553" s="155"/>
      <c r="P553" s="156"/>
      <c r="Q553" s="115"/>
      <c r="R553" s="115"/>
      <c r="S553" s="18"/>
      <c r="T553" s="11"/>
      <c r="U553" s="18"/>
    </row>
    <row r="554" spans="2:21" x14ac:dyDescent="0.2">
      <c r="B554" s="10"/>
      <c r="C554" s="11"/>
      <c r="D554" s="20"/>
      <c r="E554" s="20"/>
      <c r="F554" s="12"/>
      <c r="G554" s="14"/>
      <c r="H554" s="152"/>
      <c r="I554" s="14"/>
      <c r="J554" s="14"/>
      <c r="K554" s="14"/>
      <c r="L554" s="14"/>
      <c r="M554" s="152"/>
      <c r="N554" s="154"/>
      <c r="O554" s="155"/>
      <c r="P554" s="156"/>
      <c r="Q554" s="115"/>
      <c r="R554" s="115"/>
      <c r="S554" s="18"/>
      <c r="T554" s="11"/>
      <c r="U554" s="18"/>
    </row>
    <row r="555" spans="2:21" x14ac:dyDescent="0.2">
      <c r="B555" s="10"/>
      <c r="C555" s="11"/>
      <c r="D555" s="20"/>
      <c r="E555" s="20"/>
      <c r="F555" s="12"/>
      <c r="G555" s="14"/>
      <c r="H555" s="152"/>
      <c r="I555" s="14"/>
      <c r="J555" s="14"/>
      <c r="K555" s="14"/>
      <c r="L555" s="14"/>
      <c r="M555" s="152"/>
      <c r="N555" s="154"/>
      <c r="O555" s="155"/>
      <c r="P555" s="156"/>
      <c r="Q555" s="115"/>
      <c r="R555" s="115"/>
      <c r="S555" s="18"/>
      <c r="T555" s="11"/>
      <c r="U555" s="18"/>
    </row>
    <row r="556" spans="2:21" x14ac:dyDescent="0.2">
      <c r="B556" s="10"/>
      <c r="C556" s="11"/>
      <c r="D556" s="20"/>
      <c r="E556" s="20"/>
      <c r="F556" s="12"/>
      <c r="G556" s="14"/>
      <c r="H556" s="152"/>
      <c r="I556" s="14"/>
      <c r="J556" s="14"/>
      <c r="K556" s="14"/>
      <c r="L556" s="14"/>
      <c r="M556" s="152"/>
      <c r="N556" s="154"/>
      <c r="O556" s="155"/>
      <c r="P556" s="156"/>
      <c r="Q556" s="115"/>
      <c r="R556" s="115"/>
      <c r="S556" s="18"/>
      <c r="T556" s="11"/>
      <c r="U556" s="18"/>
    </row>
    <row r="557" spans="2:21" x14ac:dyDescent="0.2">
      <c r="B557" s="10"/>
      <c r="C557" s="11"/>
      <c r="D557" s="20"/>
      <c r="E557" s="20"/>
      <c r="F557" s="12"/>
      <c r="G557" s="14"/>
      <c r="H557" s="152"/>
      <c r="I557" s="14"/>
      <c r="J557" s="14"/>
      <c r="K557" s="14"/>
      <c r="L557" s="14"/>
      <c r="M557" s="152"/>
      <c r="N557" s="154"/>
      <c r="O557" s="155"/>
      <c r="P557" s="156"/>
      <c r="Q557" s="115"/>
      <c r="R557" s="115"/>
      <c r="S557" s="18"/>
      <c r="T557" s="11"/>
      <c r="U557" s="18"/>
    </row>
    <row r="558" spans="2:21" x14ac:dyDescent="0.2">
      <c r="B558" s="10"/>
      <c r="C558" s="11"/>
      <c r="D558" s="20"/>
      <c r="E558" s="20"/>
      <c r="F558" s="12"/>
      <c r="G558" s="14"/>
      <c r="H558" s="152"/>
      <c r="I558" s="14"/>
      <c r="J558" s="14"/>
      <c r="K558" s="14"/>
      <c r="L558" s="14"/>
      <c r="M558" s="152"/>
      <c r="N558" s="154"/>
      <c r="O558" s="155"/>
      <c r="P558" s="156"/>
      <c r="Q558" s="115"/>
      <c r="R558" s="115"/>
      <c r="S558" s="18"/>
      <c r="T558" s="11"/>
      <c r="U558" s="18"/>
    </row>
    <row r="559" spans="2:21" x14ac:dyDescent="0.2">
      <c r="B559" s="10"/>
      <c r="C559" s="11"/>
      <c r="D559" s="20"/>
      <c r="E559" s="20"/>
      <c r="F559" s="12"/>
      <c r="G559" s="14"/>
      <c r="H559" s="152"/>
      <c r="I559" s="14"/>
      <c r="J559" s="14"/>
      <c r="K559" s="14"/>
      <c r="L559" s="14"/>
      <c r="M559" s="152"/>
      <c r="N559" s="154"/>
      <c r="O559" s="155"/>
      <c r="P559" s="156"/>
      <c r="Q559" s="115"/>
      <c r="R559" s="115"/>
      <c r="S559" s="18"/>
      <c r="T559" s="11"/>
      <c r="U559" s="18"/>
    </row>
    <row r="560" spans="2:21" x14ac:dyDescent="0.2">
      <c r="B560" s="10"/>
      <c r="C560" s="11"/>
      <c r="D560" s="20"/>
      <c r="E560" s="20"/>
      <c r="F560" s="12"/>
      <c r="G560" s="14"/>
      <c r="H560" s="152"/>
      <c r="I560" s="14"/>
      <c r="J560" s="14"/>
      <c r="K560" s="14"/>
      <c r="L560" s="14"/>
      <c r="M560" s="152"/>
      <c r="N560" s="154"/>
      <c r="O560" s="155"/>
      <c r="P560" s="156"/>
      <c r="Q560" s="115"/>
      <c r="R560" s="115"/>
      <c r="S560" s="18"/>
      <c r="T560" s="11"/>
      <c r="U560" s="18"/>
    </row>
    <row r="561" spans="2:21" x14ac:dyDescent="0.2">
      <c r="B561" s="10"/>
      <c r="C561" s="11"/>
      <c r="D561" s="20"/>
      <c r="E561" s="20"/>
      <c r="F561" s="12"/>
      <c r="G561" s="14"/>
      <c r="H561" s="152"/>
      <c r="I561" s="14"/>
      <c r="J561" s="14"/>
      <c r="K561" s="14"/>
      <c r="L561" s="14"/>
      <c r="M561" s="152"/>
      <c r="N561" s="154"/>
      <c r="O561" s="155"/>
      <c r="P561" s="156"/>
      <c r="Q561" s="115"/>
      <c r="R561" s="115"/>
      <c r="S561" s="18"/>
      <c r="T561" s="11"/>
      <c r="U561" s="18"/>
    </row>
    <row r="562" spans="2:21" x14ac:dyDescent="0.2">
      <c r="B562" s="10"/>
      <c r="C562" s="11"/>
      <c r="D562" s="20"/>
      <c r="E562" s="20"/>
      <c r="F562" s="12"/>
      <c r="G562" s="14"/>
      <c r="H562" s="152"/>
      <c r="I562" s="14"/>
      <c r="J562" s="14"/>
      <c r="K562" s="14"/>
      <c r="L562" s="14"/>
      <c r="M562" s="152"/>
      <c r="N562" s="154"/>
      <c r="O562" s="155"/>
      <c r="P562" s="156"/>
      <c r="Q562" s="115"/>
      <c r="R562" s="115"/>
      <c r="S562" s="18"/>
      <c r="T562" s="11"/>
      <c r="U562" s="18"/>
    </row>
    <row r="563" spans="2:21" x14ac:dyDescent="0.2">
      <c r="B563" s="10"/>
      <c r="C563" s="11"/>
      <c r="D563" s="20"/>
      <c r="E563" s="20"/>
      <c r="F563" s="12"/>
      <c r="G563" s="14"/>
      <c r="H563" s="152"/>
      <c r="I563" s="14"/>
      <c r="J563" s="14"/>
      <c r="K563" s="14"/>
      <c r="L563" s="14"/>
      <c r="M563" s="152"/>
      <c r="N563" s="154"/>
      <c r="O563" s="155"/>
      <c r="P563" s="156"/>
      <c r="Q563" s="115"/>
      <c r="R563" s="115"/>
      <c r="S563" s="18"/>
      <c r="T563" s="11"/>
      <c r="U563" s="18"/>
    </row>
    <row r="564" spans="2:21" x14ac:dyDescent="0.2">
      <c r="B564" s="10"/>
      <c r="C564" s="11"/>
      <c r="D564" s="20"/>
      <c r="E564" s="20"/>
      <c r="F564" s="12"/>
      <c r="G564" s="14"/>
      <c r="H564" s="152"/>
      <c r="I564" s="14"/>
      <c r="J564" s="14"/>
      <c r="K564" s="14"/>
      <c r="L564" s="14"/>
      <c r="M564" s="152"/>
      <c r="N564" s="154"/>
      <c r="O564" s="155"/>
      <c r="P564" s="156"/>
      <c r="Q564" s="115"/>
      <c r="R564" s="115"/>
      <c r="S564" s="18"/>
      <c r="T564" s="11"/>
      <c r="U564" s="18"/>
    </row>
    <row r="565" spans="2:21" x14ac:dyDescent="0.2">
      <c r="B565" s="10"/>
      <c r="C565" s="11"/>
      <c r="D565" s="20"/>
      <c r="E565" s="20"/>
      <c r="F565" s="12"/>
      <c r="G565" s="14"/>
      <c r="H565" s="152"/>
      <c r="I565" s="14"/>
      <c r="J565" s="14"/>
      <c r="K565" s="14"/>
      <c r="L565" s="14"/>
      <c r="M565" s="152"/>
      <c r="N565" s="154"/>
      <c r="O565" s="155"/>
      <c r="P565" s="156"/>
      <c r="Q565" s="115"/>
      <c r="R565" s="115"/>
      <c r="S565" s="18"/>
      <c r="T565" s="11"/>
      <c r="U565" s="18"/>
    </row>
    <row r="566" spans="2:21" x14ac:dyDescent="0.2">
      <c r="B566" s="10"/>
      <c r="C566" s="11"/>
      <c r="D566" s="20"/>
      <c r="E566" s="20"/>
      <c r="F566" s="12"/>
      <c r="G566" s="14"/>
      <c r="H566" s="152"/>
      <c r="I566" s="14"/>
      <c r="J566" s="14"/>
      <c r="K566" s="14"/>
      <c r="L566" s="14"/>
      <c r="M566" s="152"/>
      <c r="N566" s="154"/>
      <c r="O566" s="155"/>
      <c r="P566" s="156"/>
      <c r="Q566" s="115"/>
      <c r="R566" s="115"/>
      <c r="S566" s="18"/>
      <c r="T566" s="11"/>
      <c r="U566" s="18"/>
    </row>
    <row r="567" spans="2:21" x14ac:dyDescent="0.2">
      <c r="B567" s="10"/>
      <c r="C567" s="11"/>
      <c r="D567" s="20"/>
      <c r="E567" s="20"/>
      <c r="F567" s="12"/>
      <c r="G567" s="14"/>
      <c r="H567" s="152"/>
      <c r="I567" s="14"/>
      <c r="J567" s="14"/>
      <c r="K567" s="14"/>
      <c r="L567" s="14"/>
      <c r="M567" s="152"/>
      <c r="N567" s="154"/>
      <c r="O567" s="155"/>
      <c r="P567" s="156"/>
      <c r="Q567" s="115"/>
      <c r="R567" s="115"/>
      <c r="S567" s="18"/>
      <c r="T567" s="11"/>
      <c r="U567" s="18"/>
    </row>
    <row r="568" spans="2:21" x14ac:dyDescent="0.2">
      <c r="B568" s="10"/>
      <c r="C568" s="11"/>
      <c r="D568" s="20"/>
      <c r="E568" s="20"/>
      <c r="F568" s="12"/>
      <c r="G568" s="14"/>
      <c r="H568" s="152"/>
      <c r="I568" s="14"/>
      <c r="J568" s="14"/>
      <c r="K568" s="14"/>
      <c r="L568" s="14"/>
      <c r="M568" s="152"/>
      <c r="N568" s="154"/>
      <c r="O568" s="155"/>
      <c r="P568" s="156"/>
      <c r="Q568" s="115"/>
      <c r="R568" s="115"/>
      <c r="S568" s="18"/>
      <c r="T568" s="11"/>
      <c r="U568" s="18"/>
    </row>
    <row r="569" spans="2:21" x14ac:dyDescent="0.2">
      <c r="B569" s="10"/>
      <c r="C569" s="11"/>
      <c r="D569" s="20"/>
      <c r="E569" s="20"/>
      <c r="F569" s="12"/>
      <c r="G569" s="14"/>
      <c r="H569" s="152"/>
      <c r="I569" s="14"/>
      <c r="J569" s="14"/>
      <c r="K569" s="14"/>
      <c r="L569" s="14"/>
      <c r="M569" s="152"/>
      <c r="N569" s="154"/>
      <c r="O569" s="155"/>
      <c r="P569" s="156"/>
      <c r="Q569" s="115"/>
      <c r="R569" s="115"/>
      <c r="S569" s="18"/>
      <c r="T569" s="11"/>
      <c r="U569" s="18"/>
    </row>
    <row r="570" spans="2:21" x14ac:dyDescent="0.2">
      <c r="B570" s="10"/>
      <c r="C570" s="11"/>
      <c r="D570" s="20"/>
      <c r="E570" s="20"/>
      <c r="F570" s="12"/>
      <c r="G570" s="14"/>
      <c r="H570" s="152"/>
      <c r="I570" s="14"/>
      <c r="J570" s="14"/>
      <c r="K570" s="14"/>
      <c r="L570" s="14"/>
      <c r="M570" s="152"/>
      <c r="N570" s="154"/>
      <c r="O570" s="155"/>
      <c r="P570" s="156"/>
      <c r="Q570" s="115"/>
      <c r="R570" s="115"/>
      <c r="S570" s="18"/>
      <c r="T570" s="11"/>
      <c r="U570" s="18"/>
    </row>
    <row r="571" spans="2:21" x14ac:dyDescent="0.2">
      <c r="B571" s="10"/>
      <c r="C571" s="11"/>
      <c r="D571" s="20"/>
      <c r="E571" s="20"/>
      <c r="F571" s="12"/>
      <c r="G571" s="14"/>
      <c r="H571" s="152"/>
      <c r="I571" s="14"/>
      <c r="J571" s="14"/>
      <c r="K571" s="14"/>
      <c r="L571" s="14"/>
      <c r="M571" s="152"/>
      <c r="N571" s="154"/>
      <c r="O571" s="155"/>
      <c r="P571" s="156"/>
      <c r="Q571" s="115"/>
      <c r="R571" s="115"/>
      <c r="S571" s="18"/>
      <c r="T571" s="11"/>
      <c r="U571" s="18"/>
    </row>
    <row r="572" spans="2:21" x14ac:dyDescent="0.2">
      <c r="B572" s="10"/>
      <c r="C572" s="11"/>
      <c r="D572" s="20"/>
      <c r="E572" s="20"/>
      <c r="F572" s="12"/>
      <c r="G572" s="14"/>
      <c r="H572" s="152"/>
      <c r="I572" s="14"/>
      <c r="J572" s="14"/>
      <c r="K572" s="14"/>
      <c r="L572" s="14"/>
      <c r="M572" s="152"/>
      <c r="N572" s="154"/>
      <c r="O572" s="155"/>
      <c r="P572" s="156"/>
      <c r="Q572" s="115"/>
      <c r="R572" s="115"/>
      <c r="S572" s="18"/>
      <c r="T572" s="11"/>
      <c r="U572" s="18"/>
    </row>
    <row r="573" spans="2:21" x14ac:dyDescent="0.2">
      <c r="B573" s="10"/>
      <c r="C573" s="11"/>
      <c r="D573" s="20"/>
      <c r="E573" s="20"/>
      <c r="F573" s="12"/>
      <c r="G573" s="14"/>
      <c r="H573" s="152"/>
      <c r="I573" s="14"/>
      <c r="J573" s="14"/>
      <c r="K573" s="14"/>
      <c r="L573" s="14"/>
      <c r="M573" s="152"/>
      <c r="N573" s="154"/>
      <c r="O573" s="155"/>
      <c r="P573" s="156"/>
      <c r="Q573" s="115"/>
      <c r="R573" s="115"/>
      <c r="S573" s="18"/>
      <c r="T573" s="11"/>
      <c r="U573" s="18"/>
    </row>
    <row r="574" spans="2:21" x14ac:dyDescent="0.2">
      <c r="B574" s="10"/>
      <c r="C574" s="11"/>
      <c r="D574" s="20"/>
      <c r="E574" s="20"/>
      <c r="F574" s="12"/>
      <c r="G574" s="14"/>
      <c r="H574" s="152"/>
      <c r="I574" s="14"/>
      <c r="J574" s="14"/>
      <c r="K574" s="14"/>
      <c r="L574" s="14"/>
      <c r="M574" s="152"/>
      <c r="N574" s="154"/>
      <c r="O574" s="155"/>
      <c r="P574" s="156"/>
      <c r="Q574" s="115"/>
      <c r="R574" s="115"/>
      <c r="S574" s="18"/>
      <c r="T574" s="11"/>
      <c r="U574" s="18"/>
    </row>
    <row r="575" spans="2:21" x14ac:dyDescent="0.2">
      <c r="B575" s="10"/>
      <c r="C575" s="11"/>
      <c r="D575" s="20"/>
      <c r="E575" s="20"/>
      <c r="F575" s="12"/>
      <c r="G575" s="14"/>
      <c r="H575" s="152"/>
      <c r="I575" s="14"/>
      <c r="J575" s="14"/>
      <c r="K575" s="14"/>
      <c r="L575" s="14"/>
      <c r="M575" s="152"/>
      <c r="N575" s="154"/>
      <c r="O575" s="155"/>
      <c r="P575" s="156"/>
      <c r="Q575" s="115"/>
      <c r="R575" s="115"/>
      <c r="S575" s="18"/>
      <c r="T575" s="11"/>
      <c r="U575" s="18"/>
    </row>
    <row r="576" spans="2:21" x14ac:dyDescent="0.2">
      <c r="B576" s="10"/>
      <c r="C576" s="11"/>
      <c r="D576" s="20"/>
      <c r="E576" s="20"/>
      <c r="F576" s="12"/>
      <c r="G576" s="14"/>
      <c r="H576" s="152"/>
      <c r="I576" s="14"/>
      <c r="J576" s="14"/>
      <c r="K576" s="14"/>
      <c r="L576" s="14"/>
      <c r="M576" s="152"/>
      <c r="N576" s="154"/>
      <c r="O576" s="155"/>
      <c r="P576" s="156"/>
      <c r="Q576" s="115"/>
      <c r="R576" s="115"/>
      <c r="S576" s="18"/>
      <c r="T576" s="11"/>
      <c r="U576" s="18"/>
    </row>
    <row r="577" spans="2:21" x14ac:dyDescent="0.2">
      <c r="B577" s="10"/>
      <c r="C577" s="11"/>
      <c r="D577" s="20"/>
      <c r="E577" s="20"/>
      <c r="F577" s="12"/>
      <c r="G577" s="14"/>
      <c r="H577" s="152"/>
      <c r="I577" s="14"/>
      <c r="J577" s="14"/>
      <c r="K577" s="14"/>
      <c r="L577" s="14"/>
      <c r="M577" s="152"/>
      <c r="N577" s="154"/>
      <c r="O577" s="155"/>
      <c r="P577" s="156"/>
      <c r="Q577" s="115"/>
      <c r="R577" s="115"/>
      <c r="S577" s="18"/>
      <c r="T577" s="11"/>
      <c r="U577" s="18"/>
    </row>
    <row r="578" spans="2:21" x14ac:dyDescent="0.2">
      <c r="B578" s="10"/>
      <c r="C578" s="11"/>
      <c r="D578" s="20"/>
      <c r="E578" s="20"/>
      <c r="F578" s="12"/>
      <c r="G578" s="14"/>
      <c r="H578" s="152"/>
      <c r="I578" s="14"/>
      <c r="J578" s="14"/>
      <c r="K578" s="14"/>
      <c r="L578" s="14"/>
      <c r="M578" s="152"/>
      <c r="N578" s="154"/>
      <c r="O578" s="155"/>
      <c r="P578" s="156"/>
      <c r="Q578" s="115"/>
      <c r="R578" s="115"/>
      <c r="S578" s="18"/>
      <c r="T578" s="11"/>
      <c r="U578" s="18"/>
    </row>
    <row r="579" spans="2:21" x14ac:dyDescent="0.2">
      <c r="B579" s="10"/>
      <c r="C579" s="11"/>
      <c r="D579" s="20"/>
      <c r="E579" s="20"/>
      <c r="F579" s="12"/>
      <c r="G579" s="14"/>
      <c r="H579" s="152"/>
      <c r="I579" s="14"/>
      <c r="J579" s="14"/>
      <c r="K579" s="14"/>
      <c r="L579" s="14"/>
      <c r="M579" s="152"/>
      <c r="N579" s="154"/>
      <c r="O579" s="155"/>
      <c r="P579" s="156"/>
      <c r="Q579" s="115"/>
      <c r="R579" s="115"/>
      <c r="S579" s="18"/>
      <c r="T579" s="11"/>
      <c r="U579" s="18"/>
    </row>
    <row r="580" spans="2:21" x14ac:dyDescent="0.2">
      <c r="B580" s="10"/>
      <c r="C580" s="11"/>
      <c r="D580" s="20"/>
      <c r="E580" s="20"/>
      <c r="F580" s="12"/>
      <c r="G580" s="14"/>
      <c r="H580" s="152"/>
      <c r="I580" s="14"/>
      <c r="J580" s="14"/>
      <c r="K580" s="14"/>
      <c r="L580" s="14"/>
      <c r="M580" s="152"/>
      <c r="N580" s="154"/>
      <c r="O580" s="155"/>
      <c r="P580" s="156"/>
      <c r="Q580" s="115"/>
      <c r="R580" s="115"/>
      <c r="S580" s="18"/>
      <c r="T580" s="11"/>
      <c r="U580" s="18"/>
    </row>
    <row r="581" spans="2:21" x14ac:dyDescent="0.2">
      <c r="B581" s="10"/>
      <c r="C581" s="11"/>
      <c r="D581" s="20"/>
      <c r="E581" s="20"/>
      <c r="F581" s="12"/>
      <c r="G581" s="14"/>
      <c r="H581" s="152"/>
      <c r="I581" s="14"/>
      <c r="J581" s="14"/>
      <c r="K581" s="14"/>
      <c r="L581" s="14"/>
      <c r="M581" s="152"/>
      <c r="N581" s="154"/>
      <c r="O581" s="155"/>
      <c r="P581" s="156"/>
      <c r="Q581" s="115"/>
      <c r="R581" s="115"/>
      <c r="S581" s="18"/>
      <c r="T581" s="11"/>
      <c r="U581" s="18"/>
    </row>
    <row r="582" spans="2:21" x14ac:dyDescent="0.2">
      <c r="B582" s="10"/>
      <c r="C582" s="11"/>
      <c r="D582" s="20"/>
      <c r="E582" s="20"/>
      <c r="F582" s="12"/>
      <c r="G582" s="14"/>
      <c r="H582" s="152"/>
      <c r="I582" s="14"/>
      <c r="J582" s="14"/>
      <c r="K582" s="14"/>
      <c r="L582" s="14"/>
      <c r="M582" s="152"/>
      <c r="N582" s="154"/>
      <c r="O582" s="155"/>
      <c r="P582" s="156"/>
      <c r="Q582" s="115"/>
      <c r="R582" s="115"/>
      <c r="S582" s="18"/>
      <c r="T582" s="11"/>
      <c r="U582" s="18"/>
    </row>
    <row r="583" spans="2:21" x14ac:dyDescent="0.2">
      <c r="B583" s="10"/>
      <c r="C583" s="11"/>
      <c r="D583" s="20"/>
      <c r="E583" s="20"/>
      <c r="F583" s="12"/>
      <c r="G583" s="14"/>
      <c r="H583" s="152"/>
      <c r="I583" s="14"/>
      <c r="J583" s="14"/>
      <c r="K583" s="14"/>
      <c r="L583" s="14"/>
      <c r="M583" s="152"/>
      <c r="N583" s="154"/>
      <c r="O583" s="155"/>
      <c r="P583" s="156"/>
      <c r="Q583" s="115"/>
      <c r="R583" s="115"/>
      <c r="S583" s="18"/>
      <c r="T583" s="11"/>
      <c r="U583" s="18"/>
    </row>
    <row r="584" spans="2:21" x14ac:dyDescent="0.2">
      <c r="B584" s="10"/>
      <c r="C584" s="11"/>
      <c r="D584" s="20"/>
      <c r="E584" s="20"/>
      <c r="F584" s="12"/>
      <c r="G584" s="14"/>
      <c r="H584" s="152"/>
      <c r="I584" s="14"/>
      <c r="J584" s="14"/>
      <c r="K584" s="14"/>
      <c r="L584" s="14"/>
      <c r="M584" s="152"/>
      <c r="N584" s="154"/>
      <c r="O584" s="155"/>
      <c r="P584" s="156"/>
      <c r="Q584" s="115"/>
      <c r="R584" s="115"/>
      <c r="S584" s="18"/>
      <c r="T584" s="11"/>
      <c r="U584" s="18"/>
    </row>
    <row r="585" spans="2:21" x14ac:dyDescent="0.2">
      <c r="B585" s="10"/>
      <c r="C585" s="11"/>
      <c r="D585" s="20"/>
      <c r="E585" s="20"/>
      <c r="F585" s="12"/>
      <c r="G585" s="14"/>
      <c r="H585" s="152"/>
      <c r="I585" s="14"/>
      <c r="J585" s="14"/>
      <c r="K585" s="14"/>
      <c r="L585" s="14"/>
      <c r="M585" s="152"/>
      <c r="N585" s="154"/>
      <c r="O585" s="155"/>
      <c r="P585" s="156"/>
      <c r="Q585" s="115"/>
      <c r="R585" s="115"/>
      <c r="S585" s="18"/>
      <c r="T585" s="11"/>
      <c r="U585" s="18"/>
    </row>
    <row r="586" spans="2:21" x14ac:dyDescent="0.2">
      <c r="B586" s="10"/>
      <c r="C586" s="11"/>
      <c r="D586" s="20"/>
      <c r="E586" s="20"/>
      <c r="F586" s="12"/>
      <c r="G586" s="14"/>
      <c r="H586" s="152"/>
      <c r="I586" s="14"/>
      <c r="J586" s="14"/>
      <c r="K586" s="14"/>
      <c r="L586" s="14"/>
      <c r="M586" s="152"/>
      <c r="N586" s="154"/>
      <c r="O586" s="155"/>
      <c r="P586" s="156"/>
      <c r="Q586" s="115"/>
      <c r="R586" s="115"/>
      <c r="S586" s="18"/>
      <c r="T586" s="11"/>
      <c r="U586" s="18"/>
    </row>
    <row r="587" spans="2:21" x14ac:dyDescent="0.2">
      <c r="B587" s="10"/>
      <c r="C587" s="11"/>
      <c r="D587" s="20"/>
      <c r="E587" s="20"/>
      <c r="F587" s="12"/>
      <c r="G587" s="14"/>
      <c r="H587" s="152"/>
      <c r="I587" s="14"/>
      <c r="J587" s="14"/>
      <c r="K587" s="14"/>
      <c r="L587" s="14"/>
      <c r="M587" s="152"/>
      <c r="N587" s="154"/>
      <c r="O587" s="155"/>
      <c r="P587" s="156"/>
      <c r="Q587" s="115"/>
      <c r="R587" s="115"/>
      <c r="S587" s="18"/>
      <c r="T587" s="11"/>
      <c r="U587" s="18"/>
    </row>
    <row r="588" spans="2:21" x14ac:dyDescent="0.2">
      <c r="B588" s="10"/>
      <c r="C588" s="11"/>
      <c r="D588" s="20"/>
      <c r="E588" s="20"/>
      <c r="F588" s="12"/>
      <c r="G588" s="14"/>
      <c r="H588" s="152"/>
      <c r="I588" s="14"/>
      <c r="J588" s="14"/>
      <c r="K588" s="14"/>
      <c r="L588" s="14"/>
      <c r="M588" s="152"/>
      <c r="N588" s="154"/>
      <c r="O588" s="155"/>
      <c r="P588" s="156"/>
      <c r="Q588" s="115"/>
      <c r="R588" s="115"/>
      <c r="S588" s="18"/>
      <c r="T588" s="11"/>
      <c r="U588" s="18"/>
    </row>
    <row r="589" spans="2:21" x14ac:dyDescent="0.2">
      <c r="B589" s="10"/>
      <c r="C589" s="11"/>
      <c r="D589" s="20"/>
      <c r="E589" s="20"/>
      <c r="F589" s="12"/>
      <c r="G589" s="14"/>
      <c r="H589" s="152"/>
      <c r="I589" s="14"/>
      <c r="J589" s="14"/>
      <c r="K589" s="14"/>
      <c r="L589" s="14"/>
      <c r="M589" s="152"/>
      <c r="N589" s="154"/>
      <c r="O589" s="155"/>
      <c r="P589" s="156"/>
      <c r="Q589" s="115"/>
      <c r="R589" s="115"/>
      <c r="S589" s="18"/>
      <c r="T589" s="11"/>
      <c r="U589" s="18"/>
    </row>
    <row r="590" spans="2:21" x14ac:dyDescent="0.2">
      <c r="B590" s="10"/>
      <c r="C590" s="11"/>
      <c r="D590" s="20"/>
      <c r="E590" s="20"/>
      <c r="F590" s="12"/>
      <c r="G590" s="14"/>
      <c r="H590" s="152"/>
      <c r="I590" s="14"/>
      <c r="J590" s="14"/>
      <c r="K590" s="14"/>
      <c r="L590" s="14"/>
      <c r="M590" s="152"/>
      <c r="N590" s="154"/>
      <c r="O590" s="155"/>
      <c r="P590" s="156"/>
      <c r="Q590" s="115"/>
      <c r="R590" s="115"/>
      <c r="S590" s="18"/>
      <c r="T590" s="11"/>
      <c r="U590" s="18"/>
    </row>
    <row r="591" spans="2:21" x14ac:dyDescent="0.2">
      <c r="B591" s="10"/>
      <c r="C591" s="11"/>
      <c r="D591" s="20"/>
      <c r="E591" s="20"/>
      <c r="F591" s="12"/>
      <c r="G591" s="14"/>
      <c r="H591" s="152"/>
      <c r="I591" s="14"/>
      <c r="J591" s="14"/>
      <c r="K591" s="14"/>
      <c r="L591" s="14"/>
      <c r="M591" s="152"/>
      <c r="N591" s="154"/>
      <c r="O591" s="155"/>
      <c r="P591" s="156"/>
      <c r="Q591" s="115"/>
      <c r="R591" s="115"/>
      <c r="S591" s="18"/>
      <c r="T591" s="11"/>
      <c r="U591" s="18"/>
    </row>
    <row r="592" spans="2:21" x14ac:dyDescent="0.2">
      <c r="B592" s="10"/>
      <c r="C592" s="11"/>
      <c r="D592" s="20"/>
      <c r="E592" s="20"/>
      <c r="F592" s="12"/>
      <c r="G592" s="14"/>
      <c r="H592" s="152"/>
      <c r="I592" s="14"/>
      <c r="J592" s="14"/>
      <c r="K592" s="14"/>
      <c r="L592" s="14"/>
      <c r="M592" s="152"/>
      <c r="N592" s="154"/>
      <c r="O592" s="155"/>
      <c r="P592" s="156"/>
      <c r="Q592" s="115"/>
      <c r="R592" s="115"/>
      <c r="S592" s="18"/>
      <c r="T592" s="11"/>
      <c r="U592" s="18"/>
    </row>
    <row r="593" spans="2:21" x14ac:dyDescent="0.2">
      <c r="B593" s="10"/>
      <c r="C593" s="11"/>
      <c r="D593" s="20"/>
      <c r="E593" s="20"/>
      <c r="F593" s="12"/>
      <c r="G593" s="14"/>
      <c r="H593" s="152"/>
      <c r="I593" s="14"/>
      <c r="J593" s="14"/>
      <c r="K593" s="14"/>
      <c r="L593" s="14"/>
      <c r="M593" s="152"/>
      <c r="N593" s="154"/>
      <c r="O593" s="155"/>
      <c r="P593" s="156"/>
      <c r="Q593" s="115"/>
      <c r="R593" s="115"/>
      <c r="S593" s="18"/>
      <c r="T593" s="11"/>
      <c r="U593" s="18"/>
    </row>
    <row r="594" spans="2:21" x14ac:dyDescent="0.2">
      <c r="B594" s="10"/>
      <c r="C594" s="11"/>
      <c r="D594" s="20"/>
      <c r="E594" s="20"/>
      <c r="F594" s="12"/>
      <c r="G594" s="14"/>
      <c r="H594" s="152"/>
      <c r="I594" s="14"/>
      <c r="J594" s="14"/>
      <c r="K594" s="14"/>
      <c r="L594" s="14"/>
      <c r="M594" s="152"/>
      <c r="N594" s="154"/>
      <c r="O594" s="155"/>
      <c r="P594" s="156"/>
      <c r="Q594" s="115"/>
      <c r="R594" s="115"/>
      <c r="S594" s="18"/>
      <c r="T594" s="11"/>
      <c r="U594" s="18"/>
    </row>
    <row r="595" spans="2:21" x14ac:dyDescent="0.2">
      <c r="B595" s="10"/>
      <c r="C595" s="11"/>
      <c r="D595" s="20"/>
      <c r="E595" s="20"/>
      <c r="F595" s="12"/>
      <c r="G595" s="14"/>
      <c r="H595" s="152"/>
      <c r="I595" s="14"/>
      <c r="J595" s="14"/>
      <c r="K595" s="14"/>
      <c r="L595" s="14"/>
      <c r="M595" s="152"/>
      <c r="N595" s="154"/>
      <c r="O595" s="155"/>
      <c r="P595" s="156"/>
      <c r="Q595" s="115"/>
      <c r="R595" s="115"/>
      <c r="S595" s="18"/>
      <c r="T595" s="11"/>
      <c r="U595" s="18"/>
    </row>
    <row r="596" spans="2:21" x14ac:dyDescent="0.2">
      <c r="B596" s="10"/>
      <c r="C596" s="11"/>
      <c r="D596" s="20"/>
      <c r="E596" s="20"/>
      <c r="F596" s="12"/>
      <c r="G596" s="14"/>
      <c r="H596" s="152"/>
      <c r="I596" s="14"/>
      <c r="J596" s="14"/>
      <c r="K596" s="14"/>
      <c r="L596" s="14"/>
      <c r="M596" s="152"/>
      <c r="N596" s="154"/>
      <c r="O596" s="155"/>
      <c r="P596" s="156"/>
      <c r="Q596" s="115"/>
      <c r="R596" s="115"/>
      <c r="S596" s="18"/>
      <c r="T596" s="11"/>
      <c r="U596" s="18"/>
    </row>
    <row r="597" spans="2:21" x14ac:dyDescent="0.2">
      <c r="B597" s="10"/>
      <c r="C597" s="11"/>
      <c r="D597" s="20"/>
      <c r="E597" s="20"/>
      <c r="F597" s="12"/>
      <c r="G597" s="14"/>
      <c r="H597" s="152"/>
      <c r="I597" s="14"/>
      <c r="J597" s="14"/>
      <c r="K597" s="14"/>
      <c r="L597" s="14"/>
      <c r="M597" s="152"/>
      <c r="N597" s="154"/>
      <c r="O597" s="155"/>
      <c r="P597" s="156"/>
      <c r="Q597" s="115"/>
      <c r="R597" s="115"/>
      <c r="S597" s="18"/>
      <c r="T597" s="11"/>
      <c r="U597" s="18"/>
    </row>
    <row r="598" spans="2:21" x14ac:dyDescent="0.2">
      <c r="B598" s="10"/>
      <c r="C598" s="11"/>
      <c r="D598" s="20"/>
      <c r="E598" s="20"/>
      <c r="F598" s="12"/>
      <c r="G598" s="14"/>
      <c r="H598" s="152"/>
      <c r="I598" s="14"/>
      <c r="J598" s="14"/>
      <c r="K598" s="14"/>
      <c r="L598" s="14"/>
      <c r="M598" s="152"/>
      <c r="N598" s="154"/>
      <c r="O598" s="155"/>
      <c r="P598" s="156"/>
      <c r="Q598" s="115"/>
      <c r="R598" s="115"/>
      <c r="S598" s="18"/>
      <c r="T598" s="11"/>
      <c r="U598" s="18"/>
    </row>
    <row r="599" spans="2:21" x14ac:dyDescent="0.2">
      <c r="B599" s="10"/>
      <c r="C599" s="11"/>
      <c r="D599" s="20"/>
      <c r="E599" s="20"/>
      <c r="F599" s="12"/>
      <c r="G599" s="14"/>
      <c r="H599" s="152"/>
      <c r="I599" s="14"/>
      <c r="J599" s="14"/>
      <c r="K599" s="14"/>
      <c r="L599" s="14"/>
      <c r="M599" s="152"/>
      <c r="N599" s="154"/>
      <c r="O599" s="155"/>
      <c r="P599" s="156"/>
      <c r="Q599" s="115"/>
      <c r="R599" s="115"/>
      <c r="S599" s="18"/>
      <c r="T599" s="11"/>
      <c r="U599" s="18"/>
    </row>
    <row r="600" spans="2:21" x14ac:dyDescent="0.2">
      <c r="B600" s="10"/>
      <c r="C600" s="11"/>
      <c r="D600" s="20"/>
      <c r="E600" s="20"/>
      <c r="F600" s="12"/>
      <c r="G600" s="14"/>
      <c r="H600" s="152"/>
      <c r="I600" s="14"/>
      <c r="J600" s="14"/>
      <c r="K600" s="14"/>
      <c r="L600" s="14"/>
      <c r="M600" s="152"/>
      <c r="N600" s="154"/>
      <c r="O600" s="155"/>
      <c r="P600" s="156"/>
      <c r="Q600" s="115"/>
      <c r="R600" s="115"/>
      <c r="S600" s="18"/>
      <c r="T600" s="11"/>
      <c r="U600" s="18"/>
    </row>
    <row r="601" spans="2:21" x14ac:dyDescent="0.2">
      <c r="B601" s="10"/>
      <c r="C601" s="11"/>
      <c r="D601" s="20"/>
      <c r="E601" s="20"/>
      <c r="F601" s="12"/>
      <c r="G601" s="14"/>
      <c r="H601" s="152"/>
      <c r="I601" s="14"/>
      <c r="J601" s="14"/>
      <c r="K601" s="14"/>
      <c r="L601" s="14"/>
      <c r="M601" s="152"/>
      <c r="N601" s="154"/>
      <c r="O601" s="155"/>
      <c r="P601" s="156"/>
      <c r="Q601" s="115"/>
      <c r="R601" s="115"/>
      <c r="S601" s="18"/>
      <c r="T601" s="11"/>
      <c r="U601" s="18"/>
    </row>
    <row r="602" spans="2:21" x14ac:dyDescent="0.2">
      <c r="B602" s="10"/>
      <c r="C602" s="11"/>
      <c r="D602" s="20"/>
      <c r="E602" s="20"/>
      <c r="F602" s="12"/>
      <c r="G602" s="14"/>
      <c r="H602" s="152"/>
      <c r="I602" s="14"/>
      <c r="J602" s="14"/>
      <c r="K602" s="14"/>
      <c r="L602" s="14"/>
      <c r="M602" s="152"/>
      <c r="N602" s="154"/>
      <c r="O602" s="155"/>
      <c r="P602" s="156"/>
      <c r="Q602" s="115"/>
      <c r="R602" s="115"/>
      <c r="S602" s="18"/>
      <c r="T602" s="11"/>
      <c r="U602" s="18"/>
    </row>
    <row r="603" spans="2:21" x14ac:dyDescent="0.2">
      <c r="B603" s="10"/>
      <c r="C603" s="11"/>
      <c r="D603" s="20"/>
      <c r="E603" s="20"/>
      <c r="F603" s="12"/>
      <c r="G603" s="14"/>
      <c r="H603" s="152"/>
      <c r="I603" s="14"/>
      <c r="J603" s="14"/>
      <c r="K603" s="14"/>
      <c r="L603" s="14"/>
      <c r="M603" s="152"/>
      <c r="N603" s="154"/>
      <c r="O603" s="155"/>
      <c r="P603" s="156"/>
      <c r="Q603" s="115"/>
      <c r="R603" s="115"/>
      <c r="S603" s="18"/>
      <c r="T603" s="11"/>
      <c r="U603" s="18"/>
    </row>
    <row r="604" spans="2:21" x14ac:dyDescent="0.2">
      <c r="B604" s="10"/>
      <c r="C604" s="11"/>
      <c r="D604" s="20"/>
      <c r="E604" s="20"/>
      <c r="F604" s="12"/>
      <c r="G604" s="14"/>
      <c r="H604" s="152"/>
      <c r="I604" s="14"/>
      <c r="J604" s="14"/>
      <c r="K604" s="14"/>
      <c r="L604" s="14"/>
      <c r="M604" s="152"/>
      <c r="N604" s="154"/>
      <c r="O604" s="155"/>
      <c r="P604" s="156"/>
      <c r="Q604" s="115"/>
      <c r="R604" s="115"/>
      <c r="S604" s="18"/>
      <c r="T604" s="11"/>
      <c r="U604" s="18"/>
    </row>
    <row r="605" spans="2:21" x14ac:dyDescent="0.2">
      <c r="B605" s="10"/>
      <c r="C605" s="11"/>
      <c r="D605" s="20"/>
      <c r="E605" s="20"/>
      <c r="F605" s="12"/>
      <c r="G605" s="14"/>
      <c r="H605" s="152"/>
      <c r="I605" s="14"/>
      <c r="J605" s="14"/>
      <c r="K605" s="14"/>
      <c r="L605" s="14"/>
      <c r="M605" s="152"/>
      <c r="N605" s="154"/>
      <c r="O605" s="155"/>
      <c r="P605" s="156"/>
      <c r="Q605" s="115"/>
      <c r="R605" s="115"/>
      <c r="S605" s="18"/>
      <c r="T605" s="11"/>
      <c r="U605" s="18"/>
    </row>
    <row r="606" spans="2:21" x14ac:dyDescent="0.2">
      <c r="B606" s="10"/>
      <c r="C606" s="11"/>
      <c r="D606" s="20"/>
      <c r="E606" s="20"/>
      <c r="F606" s="12"/>
      <c r="G606" s="14"/>
      <c r="H606" s="152"/>
      <c r="I606" s="14"/>
      <c r="J606" s="14"/>
      <c r="K606" s="14"/>
      <c r="L606" s="14"/>
      <c r="M606" s="152"/>
      <c r="N606" s="154"/>
      <c r="O606" s="155"/>
      <c r="P606" s="156"/>
      <c r="Q606" s="115"/>
      <c r="R606" s="115"/>
      <c r="S606" s="18"/>
      <c r="T606" s="11"/>
      <c r="U606" s="18"/>
    </row>
    <row r="607" spans="2:21" x14ac:dyDescent="0.2">
      <c r="B607" s="10"/>
      <c r="C607" s="11"/>
      <c r="D607" s="20"/>
      <c r="E607" s="20"/>
      <c r="F607" s="12"/>
      <c r="G607" s="14"/>
      <c r="H607" s="152"/>
      <c r="I607" s="14"/>
      <c r="J607" s="14"/>
      <c r="K607" s="14"/>
      <c r="L607" s="14"/>
      <c r="M607" s="152"/>
      <c r="N607" s="154"/>
      <c r="O607" s="155"/>
      <c r="P607" s="156"/>
      <c r="Q607" s="115"/>
      <c r="R607" s="115"/>
      <c r="S607" s="18"/>
      <c r="T607" s="11"/>
      <c r="U607" s="18"/>
    </row>
    <row r="608" spans="2:21" x14ac:dyDescent="0.2">
      <c r="B608" s="10"/>
      <c r="C608" s="11"/>
      <c r="D608" s="20"/>
      <c r="E608" s="20"/>
      <c r="F608" s="12"/>
      <c r="G608" s="14"/>
      <c r="H608" s="152"/>
      <c r="I608" s="14"/>
      <c r="J608" s="14"/>
      <c r="K608" s="14"/>
      <c r="L608" s="14"/>
      <c r="M608" s="152"/>
      <c r="N608" s="154"/>
      <c r="O608" s="155"/>
      <c r="P608" s="156"/>
      <c r="Q608" s="115"/>
      <c r="R608" s="115"/>
      <c r="S608" s="18"/>
      <c r="T608" s="11"/>
      <c r="U608" s="18"/>
    </row>
    <row r="609" spans="2:21" x14ac:dyDescent="0.2">
      <c r="B609" s="10"/>
      <c r="C609" s="11"/>
      <c r="D609" s="20"/>
      <c r="E609" s="20"/>
      <c r="F609" s="12"/>
      <c r="G609" s="14"/>
      <c r="H609" s="152"/>
      <c r="I609" s="14"/>
      <c r="J609" s="14"/>
      <c r="K609" s="14"/>
      <c r="L609" s="14"/>
      <c r="M609" s="152"/>
      <c r="N609" s="154"/>
      <c r="O609" s="155"/>
      <c r="P609" s="156"/>
      <c r="Q609" s="115"/>
      <c r="R609" s="115"/>
      <c r="S609" s="18"/>
      <c r="T609" s="11"/>
      <c r="U609" s="18"/>
    </row>
    <row r="610" spans="2:21" x14ac:dyDescent="0.2">
      <c r="B610" s="10"/>
      <c r="C610" s="11"/>
      <c r="D610" s="20"/>
      <c r="E610" s="20"/>
      <c r="F610" s="12"/>
      <c r="G610" s="14"/>
      <c r="H610" s="152"/>
      <c r="I610" s="14"/>
      <c r="J610" s="14"/>
      <c r="K610" s="14"/>
      <c r="L610" s="14"/>
      <c r="M610" s="152"/>
      <c r="N610" s="154"/>
      <c r="O610" s="155"/>
      <c r="P610" s="156"/>
      <c r="Q610" s="115"/>
      <c r="R610" s="115"/>
      <c r="S610" s="18"/>
      <c r="T610" s="11"/>
      <c r="U610" s="18"/>
    </row>
    <row r="611" spans="2:21" x14ac:dyDescent="0.2">
      <c r="B611" s="10"/>
      <c r="C611" s="11"/>
      <c r="D611" s="20"/>
      <c r="E611" s="20"/>
      <c r="F611" s="12"/>
      <c r="G611" s="14"/>
      <c r="H611" s="152"/>
      <c r="I611" s="14"/>
      <c r="J611" s="14"/>
      <c r="K611" s="14"/>
      <c r="L611" s="14"/>
      <c r="M611" s="152"/>
      <c r="N611" s="154"/>
      <c r="O611" s="155"/>
      <c r="P611" s="156"/>
      <c r="Q611" s="115"/>
      <c r="R611" s="115"/>
      <c r="S611" s="18"/>
      <c r="T611" s="11"/>
      <c r="U611" s="18"/>
    </row>
    <row r="612" spans="2:21" x14ac:dyDescent="0.2">
      <c r="B612" s="10"/>
      <c r="C612" s="11"/>
      <c r="D612" s="20"/>
      <c r="E612" s="20"/>
      <c r="F612" s="12"/>
      <c r="G612" s="14"/>
      <c r="H612" s="152"/>
      <c r="I612" s="14"/>
      <c r="J612" s="14"/>
      <c r="K612" s="14"/>
      <c r="L612" s="14"/>
      <c r="M612" s="152"/>
      <c r="N612" s="154"/>
      <c r="O612" s="155"/>
      <c r="P612" s="156"/>
      <c r="Q612" s="115"/>
      <c r="R612" s="115"/>
      <c r="S612" s="18"/>
      <c r="T612" s="11"/>
      <c r="U612" s="18"/>
    </row>
    <row r="613" spans="2:21" x14ac:dyDescent="0.2">
      <c r="B613" s="10"/>
      <c r="C613" s="11"/>
      <c r="D613" s="20"/>
      <c r="E613" s="20"/>
      <c r="F613" s="12"/>
      <c r="G613" s="14"/>
      <c r="H613" s="152"/>
      <c r="I613" s="14"/>
      <c r="J613" s="14"/>
      <c r="K613" s="14"/>
      <c r="L613" s="14"/>
      <c r="M613" s="152"/>
      <c r="N613" s="154"/>
      <c r="O613" s="155"/>
      <c r="P613" s="156"/>
      <c r="Q613" s="115"/>
      <c r="R613" s="115"/>
      <c r="S613" s="18"/>
      <c r="T613" s="11"/>
      <c r="U613" s="18"/>
    </row>
    <row r="614" spans="2:21" x14ac:dyDescent="0.2">
      <c r="B614" s="10"/>
      <c r="C614" s="11"/>
      <c r="D614" s="20"/>
      <c r="E614" s="20"/>
      <c r="F614" s="12"/>
      <c r="G614" s="14"/>
      <c r="H614" s="152"/>
      <c r="I614" s="14"/>
      <c r="J614" s="14"/>
      <c r="K614" s="14"/>
      <c r="L614" s="14"/>
      <c r="M614" s="152"/>
      <c r="N614" s="154"/>
      <c r="O614" s="155"/>
      <c r="P614" s="156"/>
      <c r="Q614" s="115"/>
      <c r="R614" s="115"/>
      <c r="S614" s="18"/>
      <c r="T614" s="11"/>
      <c r="U614" s="18"/>
    </row>
    <row r="615" spans="2:21" x14ac:dyDescent="0.2">
      <c r="B615" s="10"/>
      <c r="C615" s="11"/>
      <c r="D615" s="20"/>
      <c r="E615" s="20"/>
      <c r="F615" s="12"/>
      <c r="G615" s="14"/>
      <c r="H615" s="152"/>
      <c r="I615" s="14"/>
      <c r="J615" s="14"/>
      <c r="K615" s="14"/>
      <c r="L615" s="14"/>
      <c r="M615" s="152"/>
      <c r="N615" s="154"/>
      <c r="O615" s="155"/>
      <c r="P615" s="156"/>
      <c r="Q615" s="115"/>
      <c r="R615" s="115"/>
      <c r="S615" s="18"/>
      <c r="T615" s="11"/>
      <c r="U615" s="18"/>
    </row>
    <row r="616" spans="2:21" x14ac:dyDescent="0.2">
      <c r="B616" s="10"/>
      <c r="C616" s="11"/>
      <c r="D616" s="20"/>
      <c r="E616" s="20"/>
      <c r="F616" s="12"/>
      <c r="G616" s="14"/>
      <c r="H616" s="152"/>
      <c r="I616" s="14"/>
      <c r="J616" s="14"/>
      <c r="K616" s="14"/>
      <c r="L616" s="14"/>
      <c r="M616" s="152"/>
      <c r="N616" s="154"/>
      <c r="O616" s="155"/>
      <c r="P616" s="156"/>
      <c r="Q616" s="115"/>
      <c r="R616" s="115"/>
      <c r="S616" s="18"/>
      <c r="T616" s="11"/>
      <c r="U616" s="18"/>
    </row>
    <row r="617" spans="2:21" x14ac:dyDescent="0.2">
      <c r="B617" s="10"/>
      <c r="C617" s="11"/>
      <c r="D617" s="20"/>
      <c r="E617" s="20"/>
      <c r="F617" s="12"/>
      <c r="G617" s="14"/>
      <c r="H617" s="152"/>
      <c r="I617" s="14"/>
      <c r="J617" s="14"/>
      <c r="K617" s="14"/>
      <c r="L617" s="14"/>
      <c r="M617" s="152"/>
      <c r="N617" s="154"/>
      <c r="O617" s="155"/>
      <c r="P617" s="156"/>
      <c r="Q617" s="115"/>
      <c r="R617" s="115"/>
      <c r="S617" s="18"/>
      <c r="T617" s="11"/>
      <c r="U617" s="18"/>
    </row>
    <row r="618" spans="2:21" x14ac:dyDescent="0.2">
      <c r="B618" s="10"/>
      <c r="C618" s="11"/>
      <c r="D618" s="20"/>
      <c r="E618" s="20"/>
      <c r="F618" s="12"/>
      <c r="G618" s="14"/>
      <c r="H618" s="152"/>
      <c r="I618" s="14"/>
      <c r="J618" s="14"/>
      <c r="K618" s="14"/>
      <c r="L618" s="14"/>
      <c r="M618" s="152"/>
      <c r="N618" s="154"/>
      <c r="O618" s="155"/>
      <c r="P618" s="156"/>
      <c r="Q618" s="115"/>
      <c r="R618" s="115"/>
      <c r="S618" s="18"/>
      <c r="T618" s="11"/>
      <c r="U618" s="18"/>
    </row>
    <row r="619" spans="2:21" x14ac:dyDescent="0.2">
      <c r="B619" s="10"/>
      <c r="C619" s="11"/>
      <c r="D619" s="20"/>
      <c r="E619" s="20"/>
      <c r="F619" s="12"/>
      <c r="G619" s="14"/>
      <c r="H619" s="152"/>
      <c r="I619" s="14"/>
      <c r="J619" s="14"/>
      <c r="K619" s="14"/>
      <c r="L619" s="14"/>
      <c r="M619" s="152"/>
      <c r="N619" s="154"/>
      <c r="O619" s="155"/>
      <c r="P619" s="156"/>
      <c r="Q619" s="115"/>
      <c r="R619" s="115"/>
      <c r="S619" s="18"/>
      <c r="T619" s="11"/>
      <c r="U619" s="18"/>
    </row>
    <row r="620" spans="2:21" x14ac:dyDescent="0.2">
      <c r="B620" s="10"/>
      <c r="C620" s="11"/>
      <c r="D620" s="20"/>
      <c r="E620" s="20"/>
      <c r="F620" s="12"/>
      <c r="G620" s="14"/>
      <c r="H620" s="152"/>
      <c r="I620" s="14"/>
      <c r="J620" s="14"/>
      <c r="K620" s="14"/>
      <c r="L620" s="14"/>
      <c r="M620" s="152"/>
      <c r="N620" s="154"/>
      <c r="O620" s="155"/>
      <c r="P620" s="156"/>
      <c r="Q620" s="115"/>
      <c r="R620" s="115"/>
      <c r="S620" s="18"/>
      <c r="T620" s="11"/>
      <c r="U620" s="18"/>
    </row>
    <row r="621" spans="2:21" x14ac:dyDescent="0.2">
      <c r="B621" s="10"/>
      <c r="C621" s="11"/>
      <c r="D621" s="20"/>
      <c r="E621" s="20"/>
      <c r="F621" s="12"/>
      <c r="G621" s="14"/>
      <c r="H621" s="152"/>
      <c r="I621" s="14"/>
      <c r="J621" s="14"/>
      <c r="K621" s="14"/>
      <c r="L621" s="14"/>
      <c r="M621" s="152"/>
      <c r="N621" s="154"/>
      <c r="O621" s="155"/>
      <c r="P621" s="156"/>
      <c r="Q621" s="115"/>
      <c r="R621" s="115"/>
      <c r="S621" s="18"/>
      <c r="T621" s="11"/>
      <c r="U621" s="18"/>
    </row>
    <row r="622" spans="2:21" x14ac:dyDescent="0.2">
      <c r="B622" s="10"/>
      <c r="C622" s="11"/>
      <c r="D622" s="20"/>
      <c r="E622" s="20"/>
      <c r="F622" s="12"/>
      <c r="G622" s="14"/>
      <c r="H622" s="152"/>
      <c r="I622" s="14"/>
      <c r="J622" s="14"/>
      <c r="K622" s="14"/>
      <c r="L622" s="14"/>
      <c r="M622" s="152"/>
      <c r="N622" s="154"/>
      <c r="O622" s="155"/>
      <c r="P622" s="156"/>
      <c r="Q622" s="115"/>
      <c r="R622" s="115"/>
      <c r="S622" s="18"/>
      <c r="T622" s="11"/>
      <c r="U622" s="18"/>
    </row>
    <row r="623" spans="2:21" x14ac:dyDescent="0.2">
      <c r="B623" s="10"/>
      <c r="C623" s="11"/>
      <c r="D623" s="20"/>
      <c r="E623" s="20"/>
      <c r="F623" s="12"/>
      <c r="G623" s="14"/>
      <c r="H623" s="152"/>
      <c r="I623" s="14"/>
      <c r="J623" s="14"/>
      <c r="K623" s="14"/>
      <c r="L623" s="14"/>
      <c r="M623" s="152"/>
      <c r="N623" s="154"/>
      <c r="O623" s="155"/>
      <c r="P623" s="156"/>
      <c r="Q623" s="115"/>
      <c r="R623" s="115"/>
      <c r="S623" s="18"/>
      <c r="T623" s="11"/>
      <c r="U623" s="18"/>
    </row>
    <row r="624" spans="2:21" x14ac:dyDescent="0.2">
      <c r="B624" s="10"/>
      <c r="C624" s="11"/>
      <c r="D624" s="20"/>
      <c r="E624" s="20"/>
      <c r="F624" s="12"/>
      <c r="G624" s="14"/>
      <c r="H624" s="152"/>
      <c r="I624" s="14"/>
      <c r="J624" s="14"/>
      <c r="K624" s="14"/>
      <c r="L624" s="14"/>
      <c r="M624" s="152"/>
      <c r="N624" s="154"/>
      <c r="O624" s="155"/>
      <c r="P624" s="156"/>
      <c r="Q624" s="115"/>
      <c r="R624" s="115"/>
      <c r="S624" s="18"/>
      <c r="T624" s="11"/>
      <c r="U624" s="18"/>
    </row>
    <row r="625" spans="2:21" x14ac:dyDescent="0.2">
      <c r="B625" s="10"/>
      <c r="C625" s="11"/>
      <c r="D625" s="20"/>
      <c r="E625" s="20"/>
      <c r="F625" s="12"/>
      <c r="G625" s="14"/>
      <c r="H625" s="152"/>
      <c r="I625" s="14"/>
      <c r="J625" s="14"/>
      <c r="K625" s="14"/>
      <c r="L625" s="14"/>
      <c r="M625" s="152"/>
      <c r="N625" s="154"/>
      <c r="O625" s="155"/>
      <c r="P625" s="156"/>
      <c r="Q625" s="115"/>
      <c r="R625" s="115"/>
      <c r="S625" s="18"/>
      <c r="T625" s="11"/>
      <c r="U625" s="18"/>
    </row>
    <row r="626" spans="2:21" x14ac:dyDescent="0.2">
      <c r="B626" s="10"/>
      <c r="C626" s="11"/>
      <c r="D626" s="20"/>
      <c r="E626" s="20"/>
      <c r="F626" s="12"/>
      <c r="G626" s="14"/>
      <c r="H626" s="152"/>
      <c r="I626" s="14"/>
      <c r="J626" s="14"/>
      <c r="K626" s="14"/>
      <c r="L626" s="14"/>
      <c r="M626" s="152"/>
      <c r="N626" s="154"/>
      <c r="O626" s="155"/>
      <c r="P626" s="156"/>
      <c r="Q626" s="115"/>
      <c r="R626" s="115"/>
      <c r="S626" s="18"/>
      <c r="T626" s="11"/>
      <c r="U626" s="18"/>
    </row>
    <row r="627" spans="2:21" x14ac:dyDescent="0.2">
      <c r="B627" s="10"/>
      <c r="C627" s="11"/>
      <c r="D627" s="20"/>
      <c r="E627" s="20"/>
      <c r="F627" s="12"/>
      <c r="G627" s="14"/>
      <c r="H627" s="152"/>
      <c r="I627" s="14"/>
      <c r="J627" s="14"/>
      <c r="K627" s="14"/>
      <c r="L627" s="14"/>
      <c r="M627" s="152"/>
      <c r="N627" s="154"/>
      <c r="O627" s="155"/>
      <c r="P627" s="156"/>
      <c r="Q627" s="115"/>
      <c r="R627" s="115"/>
      <c r="S627" s="18"/>
      <c r="T627" s="11"/>
      <c r="U627" s="18"/>
    </row>
    <row r="628" spans="2:21" x14ac:dyDescent="0.2">
      <c r="B628" s="10"/>
      <c r="C628" s="11"/>
      <c r="D628" s="20"/>
      <c r="E628" s="20"/>
      <c r="F628" s="12"/>
      <c r="G628" s="14"/>
      <c r="H628" s="152"/>
      <c r="I628" s="14"/>
      <c r="J628" s="14"/>
      <c r="K628" s="14"/>
      <c r="L628" s="14"/>
      <c r="M628" s="152"/>
      <c r="N628" s="154"/>
      <c r="O628" s="155"/>
      <c r="P628" s="156"/>
      <c r="Q628" s="115"/>
      <c r="R628" s="115"/>
      <c r="S628" s="18"/>
      <c r="T628" s="11"/>
      <c r="U628" s="18"/>
    </row>
    <row r="629" spans="2:21" x14ac:dyDescent="0.2">
      <c r="B629" s="10"/>
      <c r="C629" s="11"/>
      <c r="D629" s="20"/>
      <c r="E629" s="20"/>
      <c r="F629" s="12"/>
      <c r="G629" s="14"/>
      <c r="H629" s="152"/>
      <c r="I629" s="14"/>
      <c r="J629" s="14"/>
      <c r="K629" s="14"/>
      <c r="L629" s="14"/>
      <c r="M629" s="152"/>
      <c r="N629" s="154"/>
      <c r="O629" s="155"/>
      <c r="P629" s="156"/>
      <c r="Q629" s="115"/>
      <c r="R629" s="115"/>
      <c r="S629" s="18"/>
      <c r="T629" s="11"/>
      <c r="U629" s="18"/>
    </row>
    <row r="630" spans="2:21" x14ac:dyDescent="0.2">
      <c r="B630" s="10"/>
      <c r="C630" s="11"/>
      <c r="D630" s="20"/>
      <c r="E630" s="20"/>
      <c r="F630" s="12"/>
      <c r="G630" s="14"/>
      <c r="H630" s="152"/>
      <c r="I630" s="14"/>
      <c r="J630" s="14"/>
      <c r="K630" s="14"/>
      <c r="L630" s="14"/>
      <c r="M630" s="152"/>
      <c r="N630" s="154"/>
      <c r="O630" s="155"/>
      <c r="P630" s="156"/>
      <c r="Q630" s="115"/>
      <c r="R630" s="115"/>
      <c r="S630" s="18"/>
      <c r="T630" s="11"/>
      <c r="U630" s="18"/>
    </row>
    <row r="631" spans="2:21" x14ac:dyDescent="0.2">
      <c r="B631" s="10"/>
      <c r="C631" s="11"/>
      <c r="D631" s="20"/>
      <c r="E631" s="20"/>
      <c r="F631" s="12"/>
      <c r="G631" s="14"/>
      <c r="H631" s="152"/>
      <c r="I631" s="14"/>
      <c r="J631" s="14"/>
      <c r="K631" s="14"/>
      <c r="L631" s="14"/>
      <c r="M631" s="152"/>
      <c r="N631" s="154"/>
      <c r="O631" s="155"/>
      <c r="P631" s="156"/>
      <c r="Q631" s="115"/>
      <c r="R631" s="115"/>
      <c r="S631" s="18"/>
      <c r="T631" s="11"/>
      <c r="U631" s="18"/>
    </row>
    <row r="632" spans="2:21" x14ac:dyDescent="0.2">
      <c r="B632" s="10"/>
      <c r="C632" s="11"/>
      <c r="D632" s="20"/>
      <c r="E632" s="20"/>
      <c r="F632" s="12"/>
      <c r="G632" s="14"/>
      <c r="H632" s="152"/>
      <c r="I632" s="14"/>
      <c r="J632" s="14"/>
      <c r="K632" s="14"/>
      <c r="L632" s="14"/>
      <c r="M632" s="152"/>
      <c r="N632" s="154"/>
      <c r="O632" s="155"/>
      <c r="P632" s="156"/>
      <c r="Q632" s="115"/>
      <c r="R632" s="115"/>
      <c r="S632" s="18"/>
      <c r="T632" s="11"/>
      <c r="U632" s="18"/>
    </row>
    <row r="633" spans="2:21" x14ac:dyDescent="0.2">
      <c r="B633" s="10"/>
      <c r="C633" s="11"/>
      <c r="D633" s="20"/>
      <c r="E633" s="20"/>
      <c r="F633" s="12"/>
      <c r="G633" s="14"/>
      <c r="H633" s="152"/>
      <c r="I633" s="14"/>
      <c r="J633" s="14"/>
      <c r="K633" s="14"/>
      <c r="L633" s="14"/>
      <c r="M633" s="152"/>
      <c r="N633" s="154"/>
      <c r="O633" s="155"/>
      <c r="P633" s="156"/>
      <c r="Q633" s="115"/>
      <c r="R633" s="115"/>
      <c r="S633" s="18"/>
      <c r="T633" s="11"/>
      <c r="U633" s="18"/>
    </row>
    <row r="634" spans="2:21" x14ac:dyDescent="0.2">
      <c r="B634" s="10"/>
      <c r="C634" s="11"/>
      <c r="D634" s="20"/>
      <c r="E634" s="20"/>
      <c r="F634" s="12"/>
      <c r="G634" s="14"/>
      <c r="H634" s="152"/>
      <c r="I634" s="14"/>
      <c r="J634" s="14"/>
      <c r="K634" s="14"/>
      <c r="L634" s="14"/>
      <c r="M634" s="152"/>
      <c r="N634" s="154"/>
      <c r="O634" s="155"/>
      <c r="P634" s="156"/>
      <c r="Q634" s="115"/>
      <c r="R634" s="115"/>
      <c r="S634" s="18"/>
      <c r="T634" s="11"/>
      <c r="U634" s="18"/>
    </row>
    <row r="635" spans="2:21" x14ac:dyDescent="0.2">
      <c r="B635" s="10"/>
      <c r="C635" s="11"/>
      <c r="D635" s="20"/>
      <c r="E635" s="20"/>
      <c r="F635" s="12"/>
      <c r="G635" s="14"/>
      <c r="H635" s="152"/>
      <c r="I635" s="14"/>
      <c r="J635" s="14"/>
      <c r="K635" s="14"/>
      <c r="L635" s="14"/>
      <c r="M635" s="152"/>
      <c r="N635" s="154"/>
      <c r="O635" s="155"/>
      <c r="P635" s="156"/>
      <c r="Q635" s="115"/>
      <c r="R635" s="115"/>
      <c r="S635" s="18"/>
      <c r="T635" s="11"/>
      <c r="U635" s="18"/>
    </row>
    <row r="636" spans="2:21" x14ac:dyDescent="0.2">
      <c r="B636" s="10"/>
      <c r="C636" s="11"/>
      <c r="D636" s="20"/>
      <c r="E636" s="20"/>
      <c r="F636" s="12"/>
      <c r="G636" s="14"/>
      <c r="H636" s="152"/>
      <c r="I636" s="14"/>
      <c r="J636" s="14"/>
      <c r="K636" s="14"/>
      <c r="L636" s="14"/>
      <c r="M636" s="152"/>
      <c r="N636" s="154"/>
      <c r="O636" s="155"/>
      <c r="P636" s="156"/>
      <c r="Q636" s="115"/>
      <c r="R636" s="115"/>
      <c r="S636" s="18"/>
      <c r="T636" s="11"/>
      <c r="U636" s="18"/>
    </row>
    <row r="637" spans="2:21" x14ac:dyDescent="0.2">
      <c r="B637" s="10"/>
      <c r="C637" s="11"/>
      <c r="D637" s="20"/>
      <c r="E637" s="20"/>
      <c r="F637" s="12"/>
      <c r="G637" s="14"/>
      <c r="H637" s="152"/>
      <c r="I637" s="14"/>
      <c r="J637" s="14"/>
      <c r="K637" s="14"/>
      <c r="L637" s="14"/>
      <c r="M637" s="152"/>
      <c r="N637" s="154"/>
      <c r="O637" s="155"/>
      <c r="P637" s="156"/>
      <c r="Q637" s="115"/>
      <c r="R637" s="115"/>
      <c r="S637" s="18"/>
      <c r="T637" s="11"/>
      <c r="U637" s="18"/>
    </row>
    <row r="638" spans="2:21" x14ac:dyDescent="0.2">
      <c r="B638" s="10"/>
      <c r="C638" s="11"/>
      <c r="D638" s="20"/>
      <c r="E638" s="20"/>
      <c r="F638" s="12"/>
      <c r="G638" s="14"/>
      <c r="H638" s="152"/>
      <c r="I638" s="14"/>
      <c r="J638" s="14"/>
      <c r="K638" s="14"/>
      <c r="L638" s="14"/>
      <c r="M638" s="152"/>
      <c r="N638" s="154"/>
      <c r="O638" s="155"/>
      <c r="P638" s="156"/>
      <c r="Q638" s="115"/>
      <c r="R638" s="115"/>
      <c r="S638" s="18"/>
      <c r="T638" s="11"/>
      <c r="U638" s="18"/>
    </row>
    <row r="639" spans="2:21" x14ac:dyDescent="0.2">
      <c r="B639" s="10"/>
      <c r="C639" s="11"/>
      <c r="D639" s="20"/>
      <c r="E639" s="20"/>
      <c r="F639" s="12"/>
      <c r="G639" s="14"/>
      <c r="H639" s="152"/>
      <c r="I639" s="14"/>
      <c r="J639" s="14"/>
      <c r="K639" s="14"/>
      <c r="L639" s="14"/>
      <c r="M639" s="152"/>
      <c r="N639" s="154"/>
      <c r="O639" s="155"/>
      <c r="P639" s="156"/>
      <c r="Q639" s="115"/>
      <c r="R639" s="115"/>
      <c r="S639" s="18"/>
      <c r="T639" s="11"/>
      <c r="U639" s="18"/>
    </row>
    <row r="640" spans="2:21" x14ac:dyDescent="0.2">
      <c r="B640" s="10"/>
      <c r="C640" s="11"/>
      <c r="D640" s="20"/>
      <c r="E640" s="20"/>
      <c r="F640" s="12"/>
      <c r="G640" s="14"/>
      <c r="H640" s="152"/>
      <c r="I640" s="14"/>
      <c r="J640" s="14"/>
      <c r="K640" s="14"/>
      <c r="L640" s="14"/>
      <c r="M640" s="152"/>
      <c r="N640" s="154"/>
      <c r="O640" s="155"/>
      <c r="P640" s="156"/>
      <c r="Q640" s="115"/>
      <c r="R640" s="115"/>
      <c r="S640" s="18"/>
      <c r="T640" s="11"/>
      <c r="U640" s="18"/>
    </row>
    <row r="641" spans="2:21" x14ac:dyDescent="0.2">
      <c r="B641" s="10"/>
      <c r="C641" s="11"/>
      <c r="D641" s="20"/>
      <c r="E641" s="20"/>
      <c r="F641" s="12"/>
      <c r="G641" s="14"/>
      <c r="H641" s="152"/>
      <c r="I641" s="14"/>
      <c r="J641" s="14"/>
      <c r="K641" s="14"/>
      <c r="L641" s="14"/>
      <c r="M641" s="152"/>
      <c r="N641" s="154"/>
      <c r="O641" s="155"/>
      <c r="P641" s="156"/>
      <c r="Q641" s="115"/>
      <c r="R641" s="115"/>
      <c r="S641" s="18"/>
      <c r="T641" s="11"/>
      <c r="U641" s="18"/>
    </row>
    <row r="642" spans="2:21" x14ac:dyDescent="0.2">
      <c r="B642" s="10"/>
      <c r="C642" s="11"/>
      <c r="D642" s="20"/>
      <c r="E642" s="20"/>
      <c r="F642" s="12"/>
      <c r="G642" s="14"/>
      <c r="H642" s="152"/>
      <c r="I642" s="14"/>
      <c r="J642" s="14"/>
      <c r="K642" s="14"/>
      <c r="L642" s="14"/>
      <c r="M642" s="152"/>
      <c r="N642" s="154"/>
      <c r="O642" s="155"/>
      <c r="P642" s="156"/>
      <c r="Q642" s="115"/>
      <c r="R642" s="115"/>
      <c r="S642" s="18"/>
      <c r="T642" s="11"/>
      <c r="U642" s="18"/>
    </row>
    <row r="643" spans="2:21" x14ac:dyDescent="0.2">
      <c r="B643" s="10"/>
      <c r="C643" s="11"/>
      <c r="D643" s="20"/>
      <c r="E643" s="20"/>
      <c r="F643" s="12"/>
      <c r="G643" s="14"/>
      <c r="H643" s="152"/>
      <c r="I643" s="14"/>
      <c r="J643" s="14"/>
      <c r="K643" s="14"/>
      <c r="L643" s="14"/>
      <c r="M643" s="152"/>
      <c r="N643" s="154"/>
      <c r="O643" s="155"/>
      <c r="P643" s="156"/>
      <c r="Q643" s="115"/>
      <c r="R643" s="115"/>
      <c r="S643" s="18"/>
      <c r="T643" s="11"/>
      <c r="U643" s="18"/>
    </row>
    <row r="644" spans="2:21" x14ac:dyDescent="0.2">
      <c r="B644" s="10"/>
      <c r="C644" s="11"/>
      <c r="D644" s="20"/>
      <c r="E644" s="20"/>
      <c r="F644" s="12"/>
      <c r="G644" s="14"/>
      <c r="H644" s="152"/>
      <c r="I644" s="14"/>
      <c r="J644" s="14"/>
      <c r="K644" s="14"/>
      <c r="L644" s="14"/>
      <c r="M644" s="152"/>
      <c r="N644" s="154"/>
      <c r="O644" s="155"/>
      <c r="P644" s="156"/>
      <c r="Q644" s="115"/>
      <c r="R644" s="115"/>
      <c r="S644" s="18"/>
      <c r="T644" s="11"/>
      <c r="U644" s="18"/>
    </row>
    <row r="645" spans="2:21" x14ac:dyDescent="0.2">
      <c r="B645" s="10"/>
      <c r="C645" s="11"/>
      <c r="D645" s="20"/>
      <c r="E645" s="20"/>
      <c r="F645" s="12"/>
      <c r="G645" s="14"/>
      <c r="H645" s="152"/>
      <c r="I645" s="14"/>
      <c r="J645" s="14"/>
      <c r="K645" s="14"/>
      <c r="L645" s="14"/>
      <c r="M645" s="152"/>
      <c r="N645" s="154"/>
      <c r="O645" s="155"/>
      <c r="P645" s="156"/>
      <c r="Q645" s="115"/>
      <c r="R645" s="115"/>
      <c r="S645" s="18"/>
      <c r="T645" s="11"/>
      <c r="U645" s="18"/>
    </row>
    <row r="646" spans="2:21" x14ac:dyDescent="0.2">
      <c r="B646" s="10"/>
      <c r="C646" s="11"/>
      <c r="D646" s="20"/>
      <c r="E646" s="20"/>
      <c r="F646" s="12"/>
      <c r="G646" s="14"/>
      <c r="H646" s="152"/>
      <c r="I646" s="14"/>
      <c r="J646" s="14"/>
      <c r="K646" s="14"/>
      <c r="L646" s="14"/>
      <c r="M646" s="152"/>
      <c r="N646" s="154"/>
      <c r="O646" s="155"/>
      <c r="P646" s="156"/>
      <c r="Q646" s="115"/>
      <c r="R646" s="115"/>
      <c r="S646" s="18"/>
      <c r="T646" s="11"/>
      <c r="U646" s="18"/>
    </row>
    <row r="647" spans="2:21" x14ac:dyDescent="0.2">
      <c r="B647" s="10"/>
      <c r="C647" s="11"/>
      <c r="D647" s="20"/>
      <c r="E647" s="20"/>
      <c r="F647" s="12"/>
      <c r="G647" s="14"/>
      <c r="H647" s="152"/>
      <c r="I647" s="14"/>
      <c r="J647" s="14"/>
      <c r="K647" s="14"/>
      <c r="L647" s="14"/>
      <c r="M647" s="152"/>
      <c r="N647" s="154"/>
      <c r="O647" s="155"/>
      <c r="P647" s="156"/>
      <c r="Q647" s="115"/>
      <c r="R647" s="115"/>
      <c r="S647" s="18"/>
      <c r="T647" s="11"/>
      <c r="U647" s="18"/>
    </row>
    <row r="648" spans="2:21" x14ac:dyDescent="0.2">
      <c r="B648" s="10"/>
      <c r="C648" s="11"/>
      <c r="D648" s="20"/>
      <c r="E648" s="20"/>
      <c r="F648" s="12"/>
      <c r="G648" s="14"/>
      <c r="H648" s="152"/>
      <c r="I648" s="14"/>
      <c r="J648" s="14"/>
      <c r="K648" s="14"/>
      <c r="L648" s="14"/>
      <c r="M648" s="152"/>
      <c r="N648" s="154"/>
      <c r="O648" s="155"/>
      <c r="P648" s="156"/>
      <c r="Q648" s="115"/>
      <c r="R648" s="115"/>
      <c r="S648" s="18"/>
      <c r="T648" s="11"/>
      <c r="U648" s="18"/>
    </row>
    <row r="649" spans="2:21" x14ac:dyDescent="0.2">
      <c r="B649" s="10"/>
      <c r="C649" s="11"/>
      <c r="D649" s="20"/>
      <c r="E649" s="20"/>
      <c r="F649" s="12"/>
      <c r="G649" s="14"/>
      <c r="H649" s="152"/>
      <c r="I649" s="14"/>
      <c r="J649" s="14"/>
      <c r="K649" s="14"/>
      <c r="L649" s="14"/>
      <c r="M649" s="152"/>
      <c r="N649" s="154"/>
      <c r="O649" s="155"/>
      <c r="P649" s="156"/>
      <c r="Q649" s="115"/>
      <c r="R649" s="115"/>
      <c r="S649" s="18"/>
      <c r="T649" s="11"/>
      <c r="U649" s="18"/>
    </row>
    <row r="650" spans="2:21" x14ac:dyDescent="0.2">
      <c r="B650" s="10"/>
      <c r="C650" s="11"/>
      <c r="D650" s="20"/>
      <c r="E650" s="20"/>
      <c r="F650" s="12"/>
      <c r="G650" s="14"/>
      <c r="H650" s="152"/>
      <c r="I650" s="14"/>
      <c r="J650" s="14"/>
      <c r="K650" s="14"/>
      <c r="L650" s="14"/>
      <c r="M650" s="152"/>
      <c r="N650" s="154"/>
      <c r="O650" s="155"/>
      <c r="P650" s="156"/>
      <c r="Q650" s="115"/>
      <c r="R650" s="115"/>
      <c r="S650" s="18"/>
      <c r="T650" s="11"/>
      <c r="U650" s="18"/>
    </row>
    <row r="651" spans="2:21" x14ac:dyDescent="0.2">
      <c r="B651" s="10"/>
      <c r="C651" s="11"/>
      <c r="D651" s="20"/>
      <c r="E651" s="20"/>
      <c r="F651" s="12"/>
      <c r="G651" s="14"/>
      <c r="H651" s="152"/>
      <c r="I651" s="14"/>
      <c r="J651" s="14"/>
      <c r="K651" s="14"/>
      <c r="L651" s="14"/>
      <c r="M651" s="152"/>
      <c r="N651" s="154"/>
      <c r="O651" s="155"/>
      <c r="P651" s="156"/>
      <c r="Q651" s="115"/>
      <c r="R651" s="115"/>
      <c r="S651" s="18"/>
      <c r="T651" s="11"/>
      <c r="U651" s="18"/>
    </row>
    <row r="652" spans="2:21" x14ac:dyDescent="0.2">
      <c r="B652" s="10"/>
      <c r="C652" s="11"/>
      <c r="D652" s="20"/>
      <c r="E652" s="20"/>
      <c r="F652" s="12"/>
      <c r="G652" s="14"/>
      <c r="H652" s="152"/>
      <c r="I652" s="14"/>
      <c r="J652" s="14"/>
      <c r="K652" s="14"/>
      <c r="L652" s="14"/>
      <c r="M652" s="152"/>
      <c r="N652" s="154"/>
      <c r="O652" s="155"/>
      <c r="P652" s="156"/>
      <c r="Q652" s="115"/>
      <c r="R652" s="115"/>
      <c r="S652" s="18"/>
      <c r="T652" s="11"/>
      <c r="U652" s="18"/>
    </row>
    <row r="653" spans="2:21" x14ac:dyDescent="0.2">
      <c r="B653" s="10"/>
      <c r="C653" s="11"/>
      <c r="D653" s="20"/>
      <c r="E653" s="20"/>
      <c r="F653" s="12"/>
      <c r="G653" s="14"/>
      <c r="H653" s="152"/>
      <c r="I653" s="14"/>
      <c r="J653" s="14"/>
      <c r="K653" s="14"/>
      <c r="L653" s="14"/>
      <c r="M653" s="152"/>
      <c r="N653" s="154"/>
      <c r="O653" s="155"/>
      <c r="P653" s="156"/>
      <c r="Q653" s="115"/>
      <c r="R653" s="115"/>
      <c r="S653" s="18"/>
      <c r="T653" s="11"/>
      <c r="U653" s="18"/>
    </row>
    <row r="654" spans="2:21" x14ac:dyDescent="0.2">
      <c r="B654" s="10"/>
      <c r="C654" s="11"/>
      <c r="D654" s="20"/>
      <c r="E654" s="20"/>
      <c r="F654" s="12"/>
      <c r="G654" s="14"/>
      <c r="H654" s="152"/>
      <c r="I654" s="14"/>
      <c r="J654" s="14"/>
      <c r="K654" s="14"/>
      <c r="L654" s="14"/>
      <c r="M654" s="152"/>
      <c r="N654" s="154"/>
      <c r="O654" s="155"/>
      <c r="P654" s="156"/>
      <c r="Q654" s="115"/>
      <c r="R654" s="115"/>
      <c r="S654" s="18"/>
      <c r="T654" s="11"/>
      <c r="U654" s="18"/>
    </row>
    <row r="655" spans="2:21" x14ac:dyDescent="0.2">
      <c r="B655" s="10"/>
      <c r="C655" s="11"/>
      <c r="D655" s="20"/>
      <c r="E655" s="20"/>
      <c r="F655" s="12"/>
      <c r="G655" s="14"/>
      <c r="H655" s="152"/>
      <c r="I655" s="14"/>
      <c r="J655" s="14"/>
      <c r="K655" s="14"/>
      <c r="L655" s="14"/>
      <c r="M655" s="152"/>
      <c r="N655" s="154"/>
      <c r="O655" s="155"/>
      <c r="P655" s="156"/>
      <c r="Q655" s="115"/>
      <c r="R655" s="115"/>
      <c r="S655" s="18"/>
      <c r="T655" s="11"/>
      <c r="U655" s="18"/>
    </row>
    <row r="656" spans="2:21" x14ac:dyDescent="0.2">
      <c r="B656" s="10"/>
      <c r="C656" s="11"/>
      <c r="D656" s="20"/>
      <c r="E656" s="20"/>
      <c r="F656" s="12"/>
      <c r="G656" s="14"/>
      <c r="H656" s="152"/>
      <c r="I656" s="14"/>
      <c r="J656" s="14"/>
      <c r="K656" s="14"/>
      <c r="L656" s="14"/>
      <c r="M656" s="152"/>
      <c r="N656" s="154"/>
      <c r="O656" s="155"/>
      <c r="P656" s="156"/>
      <c r="Q656" s="115"/>
      <c r="R656" s="115"/>
      <c r="S656" s="18"/>
      <c r="T656" s="11"/>
      <c r="U656" s="18"/>
    </row>
    <row r="657" spans="2:21" x14ac:dyDescent="0.2">
      <c r="B657" s="10"/>
      <c r="C657" s="11"/>
      <c r="D657" s="20"/>
      <c r="E657" s="20"/>
      <c r="F657" s="12"/>
      <c r="G657" s="14"/>
      <c r="H657" s="152"/>
      <c r="I657" s="14"/>
      <c r="J657" s="14"/>
      <c r="K657" s="14"/>
      <c r="L657" s="14"/>
      <c r="M657" s="152"/>
      <c r="N657" s="154"/>
      <c r="O657" s="155"/>
      <c r="P657" s="156"/>
      <c r="Q657" s="115"/>
      <c r="R657" s="115"/>
      <c r="S657" s="18"/>
      <c r="T657" s="11"/>
      <c r="U657" s="18"/>
    </row>
    <row r="658" spans="2:21" x14ac:dyDescent="0.2">
      <c r="B658" s="10"/>
      <c r="C658" s="11"/>
      <c r="D658" s="20"/>
      <c r="E658" s="20"/>
      <c r="F658" s="12"/>
      <c r="G658" s="14"/>
      <c r="H658" s="152"/>
      <c r="I658" s="14"/>
      <c r="J658" s="14"/>
      <c r="K658" s="14"/>
      <c r="L658" s="14"/>
      <c r="M658" s="152"/>
      <c r="N658" s="154"/>
      <c r="O658" s="155"/>
      <c r="P658" s="156"/>
      <c r="Q658" s="115"/>
      <c r="R658" s="115"/>
      <c r="S658" s="18"/>
      <c r="T658" s="11"/>
      <c r="U658" s="18"/>
    </row>
    <row r="659" spans="2:21" x14ac:dyDescent="0.2">
      <c r="B659" s="10"/>
      <c r="C659" s="11"/>
      <c r="D659" s="20"/>
      <c r="E659" s="20"/>
      <c r="F659" s="12"/>
      <c r="G659" s="14"/>
      <c r="H659" s="152"/>
      <c r="I659" s="14"/>
      <c r="J659" s="14"/>
      <c r="K659" s="14"/>
      <c r="L659" s="14"/>
      <c r="M659" s="152"/>
      <c r="N659" s="154"/>
      <c r="O659" s="155"/>
      <c r="P659" s="156"/>
      <c r="Q659" s="115"/>
      <c r="R659" s="115"/>
      <c r="S659" s="18"/>
      <c r="T659" s="11"/>
      <c r="U659" s="18"/>
    </row>
    <row r="660" spans="2:21" x14ac:dyDescent="0.2">
      <c r="B660" s="10"/>
      <c r="C660" s="11"/>
      <c r="D660" s="20"/>
      <c r="E660" s="20"/>
      <c r="F660" s="12"/>
      <c r="G660" s="14"/>
      <c r="H660" s="152"/>
      <c r="I660" s="14"/>
      <c r="J660" s="14"/>
      <c r="K660" s="14"/>
      <c r="L660" s="14"/>
      <c r="M660" s="152"/>
      <c r="N660" s="154"/>
      <c r="O660" s="155"/>
      <c r="P660" s="156"/>
      <c r="Q660" s="115"/>
      <c r="R660" s="115"/>
      <c r="S660" s="18"/>
      <c r="T660" s="11"/>
      <c r="U660" s="18"/>
    </row>
    <row r="661" spans="2:21" x14ac:dyDescent="0.2">
      <c r="B661" s="10"/>
      <c r="C661" s="11"/>
      <c r="D661" s="20"/>
      <c r="E661" s="20"/>
      <c r="F661" s="12"/>
      <c r="G661" s="14"/>
      <c r="H661" s="152"/>
      <c r="I661" s="14"/>
      <c r="J661" s="14"/>
      <c r="K661" s="14"/>
      <c r="L661" s="14"/>
      <c r="M661" s="152"/>
      <c r="N661" s="154"/>
      <c r="O661" s="155"/>
      <c r="P661" s="156"/>
      <c r="Q661" s="115"/>
      <c r="R661" s="115"/>
      <c r="S661" s="18"/>
      <c r="T661" s="11"/>
      <c r="U661" s="18"/>
    </row>
    <row r="662" spans="2:21" x14ac:dyDescent="0.2">
      <c r="B662" s="10"/>
      <c r="C662" s="11"/>
      <c r="D662" s="20"/>
      <c r="E662" s="20"/>
      <c r="F662" s="12"/>
      <c r="G662" s="14"/>
      <c r="H662" s="152"/>
      <c r="I662" s="14"/>
      <c r="J662" s="14"/>
      <c r="K662" s="14"/>
      <c r="L662" s="14"/>
      <c r="M662" s="152"/>
      <c r="N662" s="154"/>
      <c r="O662" s="155"/>
      <c r="P662" s="156"/>
      <c r="Q662" s="115"/>
      <c r="R662" s="115"/>
      <c r="S662" s="18"/>
      <c r="T662" s="11"/>
      <c r="U662" s="18"/>
    </row>
    <row r="663" spans="2:21" x14ac:dyDescent="0.2">
      <c r="B663" s="10"/>
      <c r="C663" s="11"/>
      <c r="D663" s="20"/>
      <c r="E663" s="20"/>
      <c r="F663" s="12"/>
      <c r="G663" s="14"/>
      <c r="H663" s="152"/>
      <c r="I663" s="14"/>
      <c r="J663" s="14"/>
      <c r="K663" s="14"/>
      <c r="L663" s="14"/>
      <c r="M663" s="152"/>
      <c r="N663" s="154"/>
      <c r="O663" s="155"/>
      <c r="P663" s="156"/>
      <c r="Q663" s="115"/>
      <c r="R663" s="115"/>
      <c r="S663" s="18"/>
      <c r="T663" s="11"/>
      <c r="U663" s="18"/>
    </row>
    <row r="664" spans="2:21" x14ac:dyDescent="0.2">
      <c r="B664" s="10"/>
      <c r="C664" s="11"/>
      <c r="D664" s="20"/>
      <c r="E664" s="20"/>
      <c r="F664" s="12"/>
      <c r="G664" s="14"/>
      <c r="H664" s="152"/>
      <c r="I664" s="14"/>
      <c r="J664" s="14"/>
      <c r="K664" s="14"/>
      <c r="L664" s="14"/>
      <c r="M664" s="152"/>
      <c r="N664" s="154"/>
      <c r="O664" s="155"/>
      <c r="P664" s="156"/>
      <c r="Q664" s="115"/>
      <c r="R664" s="115"/>
      <c r="S664" s="18"/>
      <c r="T664" s="11"/>
      <c r="U664" s="18"/>
    </row>
    <row r="665" spans="2:21" x14ac:dyDescent="0.2">
      <c r="B665" s="10"/>
      <c r="C665" s="11"/>
      <c r="D665" s="20"/>
      <c r="E665" s="20"/>
      <c r="F665" s="12"/>
      <c r="G665" s="14"/>
      <c r="H665" s="152"/>
      <c r="I665" s="14"/>
      <c r="J665" s="14"/>
      <c r="K665" s="14"/>
      <c r="L665" s="14"/>
      <c r="M665" s="152"/>
      <c r="N665" s="154"/>
      <c r="O665" s="155"/>
      <c r="P665" s="156"/>
      <c r="Q665" s="115"/>
      <c r="R665" s="115"/>
      <c r="S665" s="18"/>
      <c r="T665" s="11"/>
      <c r="U665" s="18"/>
    </row>
    <row r="666" spans="2:21" x14ac:dyDescent="0.2">
      <c r="B666" s="10"/>
      <c r="C666" s="11"/>
      <c r="D666" s="20"/>
      <c r="E666" s="20"/>
      <c r="F666" s="12"/>
      <c r="G666" s="14"/>
      <c r="H666" s="152"/>
      <c r="I666" s="14"/>
      <c r="J666" s="14"/>
      <c r="K666" s="14"/>
      <c r="L666" s="14"/>
      <c r="M666" s="152"/>
      <c r="N666" s="154"/>
      <c r="O666" s="155"/>
      <c r="P666" s="156"/>
      <c r="Q666" s="115"/>
      <c r="R666" s="115"/>
      <c r="S666" s="18"/>
      <c r="T666" s="11"/>
      <c r="U666" s="18"/>
    </row>
    <row r="667" spans="2:21" x14ac:dyDescent="0.2">
      <c r="B667" s="10"/>
      <c r="C667" s="11"/>
      <c r="D667" s="20"/>
      <c r="E667" s="20"/>
      <c r="F667" s="12"/>
      <c r="G667" s="14"/>
      <c r="H667" s="152"/>
      <c r="I667" s="14"/>
      <c r="J667" s="14"/>
      <c r="K667" s="14"/>
      <c r="L667" s="14"/>
      <c r="M667" s="152"/>
      <c r="N667" s="154"/>
      <c r="O667" s="155"/>
      <c r="P667" s="156"/>
      <c r="Q667" s="115"/>
      <c r="R667" s="115"/>
      <c r="S667" s="18"/>
      <c r="T667" s="11"/>
      <c r="U667" s="18"/>
    </row>
    <row r="668" spans="2:21" x14ac:dyDescent="0.2">
      <c r="B668" s="10"/>
      <c r="C668" s="11"/>
      <c r="D668" s="20"/>
      <c r="E668" s="20"/>
      <c r="F668" s="12"/>
      <c r="G668" s="14"/>
      <c r="H668" s="152"/>
      <c r="I668" s="14"/>
      <c r="J668" s="14"/>
      <c r="K668" s="14"/>
      <c r="L668" s="14"/>
      <c r="M668" s="152"/>
      <c r="N668" s="154"/>
      <c r="O668" s="155"/>
      <c r="P668" s="156"/>
      <c r="Q668" s="115"/>
      <c r="R668" s="115"/>
      <c r="S668" s="18"/>
      <c r="T668" s="11"/>
      <c r="U668" s="18"/>
    </row>
    <row r="669" spans="2:21" x14ac:dyDescent="0.2">
      <c r="B669" s="10"/>
      <c r="C669" s="11"/>
      <c r="D669" s="20"/>
      <c r="E669" s="20"/>
      <c r="F669" s="12"/>
      <c r="G669" s="14"/>
      <c r="H669" s="152"/>
      <c r="I669" s="14"/>
      <c r="J669" s="14"/>
      <c r="K669" s="14"/>
      <c r="L669" s="14"/>
      <c r="M669" s="152"/>
      <c r="N669" s="154"/>
      <c r="O669" s="155"/>
      <c r="P669" s="156"/>
      <c r="Q669" s="115"/>
      <c r="R669" s="115"/>
      <c r="S669" s="18"/>
      <c r="T669" s="11"/>
      <c r="U669" s="18"/>
    </row>
    <row r="670" spans="2:21" x14ac:dyDescent="0.2">
      <c r="B670" s="10"/>
      <c r="C670" s="11"/>
      <c r="D670" s="20"/>
      <c r="E670" s="20"/>
      <c r="F670" s="12"/>
      <c r="G670" s="14"/>
      <c r="H670" s="152"/>
      <c r="I670" s="14"/>
      <c r="J670" s="14"/>
      <c r="K670" s="14"/>
      <c r="L670" s="14"/>
      <c r="M670" s="152"/>
      <c r="N670" s="154"/>
      <c r="O670" s="155"/>
      <c r="P670" s="156"/>
      <c r="Q670" s="115"/>
      <c r="R670" s="115"/>
      <c r="S670" s="18"/>
      <c r="T670" s="11"/>
      <c r="U670" s="18"/>
    </row>
    <row r="671" spans="2:21" x14ac:dyDescent="0.2">
      <c r="B671" s="10"/>
      <c r="C671" s="11"/>
      <c r="D671" s="20"/>
      <c r="E671" s="20"/>
      <c r="F671" s="12"/>
      <c r="G671" s="14"/>
      <c r="H671" s="152"/>
      <c r="I671" s="14"/>
      <c r="J671" s="14"/>
      <c r="K671" s="14"/>
      <c r="L671" s="14"/>
      <c r="M671" s="152"/>
      <c r="N671" s="154"/>
      <c r="O671" s="155"/>
      <c r="P671" s="156"/>
      <c r="Q671" s="115"/>
      <c r="R671" s="115"/>
      <c r="S671" s="18"/>
      <c r="T671" s="11"/>
      <c r="U671" s="18"/>
    </row>
    <row r="672" spans="2:21" x14ac:dyDescent="0.2">
      <c r="B672" s="10"/>
      <c r="C672" s="11"/>
      <c r="D672" s="20"/>
      <c r="E672" s="20"/>
      <c r="F672" s="12"/>
      <c r="G672" s="14"/>
      <c r="H672" s="152"/>
      <c r="I672" s="14"/>
      <c r="J672" s="14"/>
      <c r="K672" s="14"/>
      <c r="L672" s="14"/>
      <c r="M672" s="152"/>
      <c r="N672" s="154"/>
      <c r="O672" s="155"/>
      <c r="P672" s="156"/>
      <c r="Q672" s="115"/>
      <c r="R672" s="115"/>
      <c r="S672" s="18"/>
      <c r="T672" s="11"/>
      <c r="U672" s="18"/>
    </row>
    <row r="673" spans="2:21" x14ac:dyDescent="0.2">
      <c r="B673" s="10"/>
      <c r="C673" s="11"/>
      <c r="D673" s="20"/>
      <c r="E673" s="20"/>
      <c r="F673" s="12"/>
      <c r="G673" s="14"/>
      <c r="H673" s="152"/>
      <c r="I673" s="14"/>
      <c r="J673" s="14"/>
      <c r="K673" s="14"/>
      <c r="L673" s="14"/>
      <c r="M673" s="152"/>
      <c r="N673" s="154"/>
      <c r="O673" s="155"/>
      <c r="P673" s="156"/>
      <c r="Q673" s="115"/>
      <c r="R673" s="115"/>
      <c r="S673" s="18"/>
      <c r="T673" s="11"/>
      <c r="U673" s="18"/>
    </row>
    <row r="674" spans="2:21" x14ac:dyDescent="0.2">
      <c r="B674" s="10"/>
      <c r="C674" s="11"/>
      <c r="D674" s="20"/>
      <c r="E674" s="20"/>
      <c r="F674" s="12"/>
      <c r="G674" s="14"/>
      <c r="H674" s="152"/>
      <c r="I674" s="14"/>
      <c r="J674" s="14"/>
      <c r="K674" s="14"/>
      <c r="L674" s="14"/>
      <c r="M674" s="152"/>
      <c r="N674" s="154"/>
      <c r="O674" s="155"/>
      <c r="P674" s="156"/>
      <c r="Q674" s="115"/>
      <c r="R674" s="115"/>
      <c r="S674" s="18"/>
      <c r="T674" s="11"/>
      <c r="U674" s="18"/>
    </row>
    <row r="675" spans="2:21" x14ac:dyDescent="0.2">
      <c r="B675" s="10"/>
      <c r="C675" s="11"/>
      <c r="D675" s="20"/>
      <c r="E675" s="20"/>
      <c r="F675" s="12"/>
      <c r="G675" s="14"/>
      <c r="H675" s="152"/>
      <c r="I675" s="14"/>
      <c r="J675" s="14"/>
      <c r="K675" s="14"/>
      <c r="L675" s="14"/>
      <c r="M675" s="152"/>
      <c r="N675" s="154"/>
      <c r="O675" s="155"/>
      <c r="P675" s="156"/>
      <c r="Q675" s="115"/>
      <c r="R675" s="115"/>
      <c r="S675" s="18"/>
      <c r="T675" s="11"/>
      <c r="U675" s="18"/>
    </row>
    <row r="676" spans="2:21" x14ac:dyDescent="0.2">
      <c r="B676" s="10"/>
      <c r="C676" s="11"/>
      <c r="D676" s="20"/>
      <c r="E676" s="20"/>
      <c r="F676" s="12"/>
      <c r="G676" s="14"/>
      <c r="H676" s="152"/>
      <c r="I676" s="14"/>
      <c r="J676" s="14"/>
      <c r="K676" s="14"/>
      <c r="L676" s="14"/>
      <c r="M676" s="152"/>
      <c r="N676" s="154"/>
      <c r="O676" s="155"/>
      <c r="P676" s="156"/>
      <c r="Q676" s="115"/>
      <c r="R676" s="115"/>
      <c r="S676" s="18"/>
      <c r="T676" s="11"/>
      <c r="U676" s="18"/>
    </row>
    <row r="677" spans="2:21" x14ac:dyDescent="0.2">
      <c r="B677" s="10"/>
      <c r="C677" s="11"/>
      <c r="D677" s="20"/>
      <c r="E677" s="20"/>
      <c r="F677" s="12"/>
      <c r="G677" s="14"/>
      <c r="H677" s="152"/>
      <c r="I677" s="14"/>
      <c r="J677" s="14"/>
      <c r="K677" s="14"/>
      <c r="L677" s="14"/>
      <c r="M677" s="152"/>
      <c r="N677" s="154"/>
      <c r="O677" s="155"/>
      <c r="P677" s="156"/>
      <c r="Q677" s="115"/>
      <c r="R677" s="115"/>
      <c r="S677" s="18"/>
      <c r="T677" s="11"/>
      <c r="U677" s="18"/>
    </row>
    <row r="678" spans="2:21" x14ac:dyDescent="0.2">
      <c r="B678" s="10"/>
      <c r="C678" s="11"/>
      <c r="D678" s="20"/>
      <c r="E678" s="20"/>
      <c r="F678" s="12"/>
      <c r="G678" s="14"/>
      <c r="H678" s="152"/>
      <c r="I678" s="14"/>
      <c r="J678" s="14"/>
      <c r="K678" s="14"/>
      <c r="L678" s="14"/>
      <c r="M678" s="152"/>
      <c r="N678" s="154"/>
      <c r="O678" s="155"/>
      <c r="P678" s="156"/>
      <c r="Q678" s="115"/>
      <c r="R678" s="115"/>
      <c r="S678" s="18"/>
      <c r="T678" s="11"/>
      <c r="U678" s="18"/>
    </row>
    <row r="679" spans="2:21" x14ac:dyDescent="0.2">
      <c r="B679" s="10"/>
      <c r="C679" s="11"/>
      <c r="D679" s="20"/>
      <c r="E679" s="20"/>
      <c r="F679" s="12"/>
      <c r="G679" s="14"/>
      <c r="H679" s="152"/>
      <c r="I679" s="14"/>
      <c r="J679" s="14"/>
      <c r="K679" s="14"/>
      <c r="L679" s="14"/>
      <c r="M679" s="152"/>
      <c r="N679" s="154"/>
      <c r="O679" s="155"/>
      <c r="P679" s="156"/>
      <c r="Q679" s="115"/>
      <c r="R679" s="115"/>
      <c r="S679" s="18"/>
      <c r="T679" s="11"/>
      <c r="U679" s="18"/>
    </row>
    <row r="680" spans="2:21" x14ac:dyDescent="0.2">
      <c r="B680" s="10"/>
      <c r="C680" s="11"/>
      <c r="D680" s="20"/>
      <c r="E680" s="20"/>
      <c r="F680" s="12"/>
      <c r="G680" s="14"/>
      <c r="H680" s="152"/>
      <c r="I680" s="14"/>
      <c r="J680" s="14"/>
      <c r="K680" s="14"/>
      <c r="L680" s="14"/>
      <c r="M680" s="152"/>
      <c r="N680" s="154"/>
      <c r="O680" s="155"/>
      <c r="P680" s="156"/>
      <c r="Q680" s="115"/>
      <c r="R680" s="115"/>
      <c r="S680" s="18"/>
      <c r="T680" s="11"/>
      <c r="U680" s="18"/>
    </row>
    <row r="681" spans="2:21" x14ac:dyDescent="0.2">
      <c r="B681" s="10"/>
      <c r="C681" s="11"/>
      <c r="D681" s="20"/>
      <c r="E681" s="20"/>
      <c r="F681" s="12"/>
      <c r="G681" s="14"/>
      <c r="H681" s="152"/>
      <c r="I681" s="14"/>
      <c r="J681" s="14"/>
      <c r="K681" s="14"/>
      <c r="L681" s="14"/>
      <c r="M681" s="152"/>
      <c r="N681" s="154"/>
      <c r="O681" s="155"/>
      <c r="P681" s="156"/>
      <c r="Q681" s="115"/>
      <c r="R681" s="115"/>
      <c r="S681" s="18"/>
      <c r="T681" s="11"/>
      <c r="U681" s="18"/>
    </row>
    <row r="682" spans="2:21" x14ac:dyDescent="0.2">
      <c r="B682" s="10"/>
      <c r="C682" s="11"/>
      <c r="D682" s="20"/>
      <c r="E682" s="20"/>
      <c r="F682" s="12"/>
      <c r="G682" s="14"/>
      <c r="H682" s="152"/>
      <c r="I682" s="14"/>
      <c r="J682" s="14"/>
      <c r="K682" s="14"/>
      <c r="L682" s="14"/>
      <c r="M682" s="152"/>
      <c r="N682" s="154"/>
      <c r="O682" s="155"/>
      <c r="P682" s="156"/>
      <c r="Q682" s="115"/>
      <c r="R682" s="115"/>
      <c r="S682" s="18"/>
      <c r="T682" s="11"/>
      <c r="U682" s="18"/>
    </row>
    <row r="683" spans="2:21" x14ac:dyDescent="0.2">
      <c r="B683" s="10"/>
      <c r="C683" s="11"/>
      <c r="D683" s="20"/>
      <c r="E683" s="20"/>
      <c r="F683" s="12"/>
      <c r="G683" s="14"/>
      <c r="H683" s="152"/>
      <c r="I683" s="14"/>
      <c r="J683" s="14"/>
      <c r="K683" s="14"/>
      <c r="L683" s="14"/>
      <c r="M683" s="152"/>
      <c r="N683" s="154"/>
      <c r="O683" s="155"/>
      <c r="P683" s="156"/>
      <c r="Q683" s="115"/>
      <c r="R683" s="115"/>
      <c r="S683" s="18"/>
      <c r="T683" s="11"/>
      <c r="U683" s="18"/>
    </row>
    <row r="684" spans="2:21" x14ac:dyDescent="0.2">
      <c r="B684" s="10"/>
      <c r="C684" s="11"/>
      <c r="D684" s="20"/>
      <c r="E684" s="20"/>
      <c r="F684" s="12"/>
      <c r="G684" s="14"/>
      <c r="H684" s="152"/>
      <c r="I684" s="14"/>
      <c r="J684" s="14"/>
      <c r="K684" s="14"/>
      <c r="L684" s="14"/>
      <c r="M684" s="152"/>
      <c r="N684" s="154"/>
      <c r="O684" s="155"/>
      <c r="P684" s="156"/>
      <c r="Q684" s="115"/>
      <c r="R684" s="115"/>
      <c r="S684" s="18"/>
      <c r="T684" s="11"/>
      <c r="U684" s="18"/>
    </row>
    <row r="685" spans="2:21" x14ac:dyDescent="0.2">
      <c r="B685" s="10"/>
      <c r="C685" s="11"/>
      <c r="D685" s="20"/>
      <c r="E685" s="20"/>
      <c r="F685" s="12"/>
      <c r="G685" s="14"/>
      <c r="H685" s="152"/>
      <c r="I685" s="14"/>
      <c r="J685" s="14"/>
      <c r="K685" s="14"/>
      <c r="L685" s="14"/>
      <c r="M685" s="152"/>
      <c r="N685" s="154"/>
      <c r="O685" s="155"/>
      <c r="P685" s="156"/>
      <c r="Q685" s="115"/>
      <c r="R685" s="115"/>
      <c r="S685" s="18"/>
      <c r="T685" s="11"/>
      <c r="U685" s="18"/>
    </row>
    <row r="686" spans="2:21" x14ac:dyDescent="0.2">
      <c r="B686" s="10"/>
      <c r="C686" s="11"/>
      <c r="D686" s="20"/>
      <c r="E686" s="20"/>
      <c r="F686" s="12"/>
      <c r="G686" s="14"/>
      <c r="H686" s="152"/>
      <c r="I686" s="14"/>
      <c r="J686" s="14"/>
      <c r="K686" s="14"/>
      <c r="L686" s="14"/>
      <c r="M686" s="152"/>
      <c r="N686" s="154"/>
      <c r="O686" s="155"/>
      <c r="P686" s="156"/>
      <c r="Q686" s="115"/>
      <c r="R686" s="115"/>
      <c r="S686" s="18"/>
      <c r="T686" s="11"/>
      <c r="U686" s="18"/>
    </row>
    <row r="687" spans="2:21" x14ac:dyDescent="0.2">
      <c r="B687" s="10"/>
      <c r="C687" s="11"/>
      <c r="D687" s="20"/>
      <c r="E687" s="20"/>
      <c r="F687" s="12"/>
      <c r="G687" s="14"/>
      <c r="H687" s="152"/>
      <c r="I687" s="14"/>
      <c r="J687" s="14"/>
      <c r="K687" s="14"/>
      <c r="L687" s="14"/>
      <c r="M687" s="152"/>
      <c r="N687" s="154"/>
      <c r="O687" s="155"/>
      <c r="P687" s="156"/>
      <c r="Q687" s="115"/>
      <c r="R687" s="115"/>
      <c r="S687" s="18"/>
      <c r="T687" s="11"/>
      <c r="U687" s="18"/>
    </row>
    <row r="688" spans="2:21" x14ac:dyDescent="0.2">
      <c r="B688" s="10"/>
      <c r="C688" s="11"/>
      <c r="D688" s="20"/>
      <c r="E688" s="20"/>
      <c r="F688" s="12"/>
      <c r="G688" s="14"/>
      <c r="H688" s="152"/>
      <c r="I688" s="14"/>
      <c r="J688" s="14"/>
      <c r="K688" s="14"/>
      <c r="L688" s="14"/>
      <c r="M688" s="152"/>
      <c r="N688" s="154"/>
      <c r="O688" s="155"/>
      <c r="P688" s="156"/>
      <c r="Q688" s="115"/>
      <c r="R688" s="115"/>
      <c r="S688" s="18"/>
      <c r="T688" s="11"/>
      <c r="U688" s="18"/>
    </row>
    <row r="689" spans="2:21" x14ac:dyDescent="0.2">
      <c r="B689" s="10"/>
      <c r="C689" s="11"/>
      <c r="D689" s="20"/>
      <c r="E689" s="20"/>
      <c r="F689" s="12"/>
      <c r="G689" s="14"/>
      <c r="H689" s="152"/>
      <c r="I689" s="14"/>
      <c r="J689" s="14"/>
      <c r="K689" s="14"/>
      <c r="L689" s="14"/>
      <c r="M689" s="152"/>
      <c r="N689" s="154"/>
      <c r="O689" s="155"/>
      <c r="P689" s="156"/>
      <c r="Q689" s="115"/>
      <c r="R689" s="115"/>
      <c r="S689" s="18"/>
      <c r="T689" s="11"/>
      <c r="U689" s="18"/>
    </row>
    <row r="690" spans="2:21" x14ac:dyDescent="0.2">
      <c r="B690" s="10"/>
      <c r="C690" s="11"/>
      <c r="D690" s="20"/>
      <c r="E690" s="20"/>
      <c r="F690" s="12"/>
      <c r="G690" s="14"/>
      <c r="H690" s="152"/>
      <c r="I690" s="14"/>
      <c r="J690" s="14"/>
      <c r="K690" s="14"/>
      <c r="L690" s="14"/>
      <c r="M690" s="152"/>
      <c r="N690" s="154"/>
      <c r="O690" s="155"/>
      <c r="P690" s="156"/>
      <c r="Q690" s="115"/>
      <c r="R690" s="115"/>
      <c r="S690" s="18"/>
      <c r="T690" s="11"/>
      <c r="U690" s="18"/>
    </row>
    <row r="691" spans="2:21" x14ac:dyDescent="0.2">
      <c r="B691" s="10"/>
      <c r="C691" s="11"/>
      <c r="D691" s="20"/>
      <c r="E691" s="20"/>
      <c r="F691" s="12"/>
      <c r="G691" s="14"/>
      <c r="H691" s="152"/>
      <c r="I691" s="14"/>
      <c r="J691" s="14"/>
      <c r="K691" s="14"/>
      <c r="L691" s="14"/>
      <c r="M691" s="152"/>
      <c r="N691" s="154"/>
      <c r="O691" s="155"/>
      <c r="P691" s="156"/>
      <c r="Q691" s="115"/>
      <c r="R691" s="115"/>
      <c r="S691" s="18"/>
      <c r="T691" s="11"/>
      <c r="U691" s="18"/>
    </row>
    <row r="692" spans="2:21" x14ac:dyDescent="0.2">
      <c r="B692" s="10"/>
      <c r="C692" s="11"/>
      <c r="D692" s="20"/>
      <c r="E692" s="20"/>
      <c r="F692" s="12"/>
      <c r="G692" s="14"/>
      <c r="H692" s="152"/>
      <c r="I692" s="14"/>
      <c r="J692" s="14"/>
      <c r="K692" s="14"/>
      <c r="L692" s="14"/>
      <c r="M692" s="152"/>
      <c r="N692" s="154"/>
      <c r="O692" s="155"/>
      <c r="P692" s="156"/>
      <c r="Q692" s="115"/>
      <c r="R692" s="115"/>
      <c r="S692" s="18"/>
      <c r="T692" s="11"/>
      <c r="U692" s="18"/>
    </row>
    <row r="693" spans="2:21" x14ac:dyDescent="0.2">
      <c r="B693" s="10"/>
      <c r="C693" s="11"/>
      <c r="D693" s="20"/>
      <c r="E693" s="20"/>
      <c r="F693" s="12"/>
      <c r="G693" s="14"/>
      <c r="H693" s="152"/>
      <c r="I693" s="14"/>
      <c r="J693" s="14"/>
      <c r="K693" s="14"/>
      <c r="L693" s="14"/>
      <c r="M693" s="152"/>
      <c r="N693" s="154"/>
      <c r="O693" s="155"/>
      <c r="P693" s="156"/>
      <c r="Q693" s="115"/>
      <c r="R693" s="115"/>
      <c r="S693" s="18"/>
      <c r="T693" s="11"/>
      <c r="U693" s="18"/>
    </row>
    <row r="694" spans="2:21" x14ac:dyDescent="0.2">
      <c r="B694" s="10"/>
      <c r="C694" s="11"/>
      <c r="D694" s="20"/>
      <c r="E694" s="20"/>
      <c r="F694" s="12"/>
      <c r="G694" s="14"/>
      <c r="H694" s="152"/>
      <c r="I694" s="14"/>
      <c r="J694" s="14"/>
      <c r="K694" s="14"/>
      <c r="L694" s="14"/>
      <c r="M694" s="152"/>
      <c r="N694" s="154"/>
      <c r="O694" s="155"/>
      <c r="P694" s="156"/>
      <c r="Q694" s="115"/>
      <c r="R694" s="115"/>
      <c r="S694" s="18"/>
      <c r="T694" s="11"/>
      <c r="U694" s="18"/>
    </row>
    <row r="695" spans="2:21" x14ac:dyDescent="0.2">
      <c r="B695" s="10"/>
      <c r="C695" s="11"/>
      <c r="D695" s="20"/>
      <c r="E695" s="20"/>
      <c r="F695" s="12"/>
      <c r="G695" s="14"/>
      <c r="H695" s="152"/>
      <c r="I695" s="14"/>
      <c r="J695" s="14"/>
      <c r="K695" s="14"/>
      <c r="L695" s="14"/>
      <c r="M695" s="152"/>
      <c r="N695" s="154"/>
      <c r="O695" s="155"/>
      <c r="P695" s="156"/>
      <c r="Q695" s="115"/>
      <c r="R695" s="115"/>
      <c r="S695" s="18"/>
      <c r="T695" s="11"/>
      <c r="U695" s="18"/>
    </row>
    <row r="696" spans="2:21" x14ac:dyDescent="0.2">
      <c r="B696" s="10"/>
      <c r="C696" s="11"/>
      <c r="D696" s="20"/>
      <c r="E696" s="20"/>
      <c r="F696" s="12"/>
      <c r="G696" s="14"/>
      <c r="H696" s="152"/>
      <c r="I696" s="14"/>
      <c r="J696" s="14"/>
      <c r="K696" s="14"/>
      <c r="L696" s="14"/>
      <c r="M696" s="152"/>
      <c r="N696" s="154"/>
      <c r="O696" s="155"/>
      <c r="P696" s="156"/>
      <c r="Q696" s="115"/>
      <c r="R696" s="115"/>
      <c r="S696" s="18"/>
      <c r="T696" s="11"/>
      <c r="U696" s="18"/>
    </row>
    <row r="697" spans="2:21" x14ac:dyDescent="0.2">
      <c r="B697" s="10"/>
      <c r="C697" s="11"/>
      <c r="D697" s="20"/>
      <c r="E697" s="20"/>
      <c r="F697" s="12"/>
      <c r="G697" s="14"/>
      <c r="H697" s="152"/>
      <c r="I697" s="14"/>
      <c r="J697" s="14"/>
      <c r="K697" s="14"/>
      <c r="L697" s="14"/>
      <c r="M697" s="152"/>
      <c r="N697" s="154"/>
      <c r="O697" s="155"/>
      <c r="P697" s="156"/>
      <c r="Q697" s="115"/>
      <c r="R697" s="115"/>
      <c r="S697" s="18"/>
      <c r="T697" s="11"/>
      <c r="U697" s="18"/>
    </row>
    <row r="698" spans="2:21" x14ac:dyDescent="0.2">
      <c r="B698" s="10"/>
      <c r="C698" s="11"/>
      <c r="D698" s="20"/>
      <c r="E698" s="20"/>
      <c r="F698" s="12"/>
      <c r="G698" s="14"/>
      <c r="H698" s="152"/>
      <c r="I698" s="14"/>
      <c r="J698" s="14"/>
      <c r="K698" s="14"/>
      <c r="L698" s="14"/>
      <c r="M698" s="152"/>
      <c r="N698" s="154"/>
      <c r="O698" s="155"/>
      <c r="P698" s="156"/>
      <c r="Q698" s="115"/>
      <c r="R698" s="115"/>
      <c r="S698" s="18"/>
      <c r="T698" s="11"/>
      <c r="U698" s="18"/>
    </row>
    <row r="699" spans="2:21" x14ac:dyDescent="0.2">
      <c r="B699" s="10"/>
      <c r="C699" s="11"/>
      <c r="D699" s="20"/>
      <c r="E699" s="20"/>
      <c r="F699" s="12"/>
      <c r="G699" s="14"/>
      <c r="H699" s="152"/>
      <c r="I699" s="14"/>
      <c r="J699" s="14"/>
      <c r="K699" s="14"/>
      <c r="L699" s="14"/>
      <c r="M699" s="152"/>
      <c r="N699" s="154"/>
      <c r="O699" s="155"/>
      <c r="P699" s="156"/>
      <c r="Q699" s="115"/>
      <c r="R699" s="115"/>
      <c r="S699" s="18"/>
      <c r="T699" s="11"/>
      <c r="U699" s="18"/>
    </row>
    <row r="700" spans="2:21" x14ac:dyDescent="0.2">
      <c r="B700" s="10"/>
      <c r="C700" s="11"/>
      <c r="D700" s="20"/>
      <c r="E700" s="20"/>
      <c r="F700" s="12"/>
      <c r="G700" s="14"/>
      <c r="H700" s="152"/>
      <c r="I700" s="14"/>
      <c r="J700" s="14"/>
      <c r="K700" s="14"/>
      <c r="L700" s="14"/>
      <c r="M700" s="152"/>
      <c r="N700" s="154"/>
      <c r="O700" s="155"/>
      <c r="P700" s="156"/>
      <c r="Q700" s="115"/>
      <c r="R700" s="115"/>
      <c r="S700" s="18"/>
      <c r="T700" s="11"/>
      <c r="U700" s="18"/>
    </row>
    <row r="701" spans="2:21" x14ac:dyDescent="0.2">
      <c r="B701" s="10"/>
      <c r="C701" s="11"/>
      <c r="D701" s="20"/>
      <c r="E701" s="20"/>
      <c r="F701" s="12"/>
      <c r="G701" s="14"/>
      <c r="H701" s="152"/>
      <c r="I701" s="14"/>
      <c r="J701" s="14"/>
      <c r="K701" s="14"/>
      <c r="L701" s="14"/>
      <c r="M701" s="152"/>
      <c r="N701" s="154"/>
      <c r="O701" s="155"/>
      <c r="P701" s="156"/>
      <c r="Q701" s="115"/>
      <c r="R701" s="115"/>
      <c r="S701" s="18"/>
      <c r="T701" s="11"/>
      <c r="U701" s="18"/>
    </row>
    <row r="702" spans="2:21" x14ac:dyDescent="0.2">
      <c r="B702" s="10"/>
      <c r="C702" s="11"/>
      <c r="D702" s="20"/>
      <c r="E702" s="20"/>
      <c r="F702" s="12"/>
      <c r="G702" s="14"/>
      <c r="H702" s="152"/>
      <c r="I702" s="14"/>
      <c r="J702" s="14"/>
      <c r="K702" s="14"/>
      <c r="L702" s="14"/>
      <c r="M702" s="152"/>
      <c r="N702" s="154"/>
      <c r="O702" s="155"/>
      <c r="P702" s="156"/>
      <c r="Q702" s="115"/>
      <c r="R702" s="115"/>
      <c r="S702" s="18"/>
      <c r="T702" s="11"/>
      <c r="U702" s="18"/>
    </row>
    <row r="703" spans="2:21" x14ac:dyDescent="0.2">
      <c r="B703" s="10"/>
      <c r="C703" s="11"/>
      <c r="D703" s="20"/>
      <c r="E703" s="20"/>
      <c r="F703" s="12"/>
      <c r="G703" s="14"/>
      <c r="H703" s="152"/>
      <c r="I703" s="14"/>
      <c r="J703" s="14"/>
      <c r="K703" s="14"/>
      <c r="L703" s="14"/>
      <c r="M703" s="152"/>
      <c r="N703" s="154"/>
      <c r="O703" s="155"/>
      <c r="P703" s="156"/>
      <c r="Q703" s="115"/>
      <c r="R703" s="115"/>
      <c r="S703" s="18"/>
      <c r="T703" s="11"/>
      <c r="U703" s="18"/>
    </row>
    <row r="704" spans="2:21" x14ac:dyDescent="0.2">
      <c r="B704" s="10"/>
      <c r="C704" s="11"/>
      <c r="D704" s="20"/>
      <c r="E704" s="20"/>
      <c r="F704" s="12"/>
      <c r="G704" s="14"/>
      <c r="H704" s="152"/>
      <c r="I704" s="14"/>
      <c r="J704" s="14"/>
      <c r="K704" s="14"/>
      <c r="L704" s="14"/>
      <c r="M704" s="152"/>
      <c r="N704" s="154"/>
      <c r="O704" s="155"/>
      <c r="P704" s="156"/>
      <c r="Q704" s="115"/>
      <c r="R704" s="115"/>
      <c r="S704" s="18"/>
      <c r="T704" s="11"/>
      <c r="U704" s="18"/>
    </row>
    <row r="705" spans="2:21" x14ac:dyDescent="0.2">
      <c r="B705" s="10"/>
      <c r="C705" s="11"/>
      <c r="D705" s="20"/>
      <c r="E705" s="20"/>
      <c r="F705" s="12"/>
      <c r="G705" s="14"/>
      <c r="H705" s="152"/>
      <c r="I705" s="14"/>
      <c r="J705" s="14"/>
      <c r="K705" s="14"/>
      <c r="L705" s="14"/>
      <c r="M705" s="152"/>
      <c r="N705" s="154"/>
      <c r="O705" s="155"/>
      <c r="P705" s="156"/>
      <c r="Q705" s="115"/>
      <c r="R705" s="115"/>
      <c r="S705" s="18"/>
      <c r="T705" s="11"/>
      <c r="U705" s="18"/>
    </row>
    <row r="706" spans="2:21" x14ac:dyDescent="0.2">
      <c r="B706" s="10"/>
      <c r="C706" s="11"/>
      <c r="D706" s="20"/>
      <c r="E706" s="20"/>
      <c r="F706" s="12"/>
      <c r="G706" s="14"/>
      <c r="H706" s="152"/>
      <c r="I706" s="14"/>
      <c r="J706" s="14"/>
      <c r="K706" s="14"/>
      <c r="L706" s="14"/>
      <c r="M706" s="152"/>
      <c r="N706" s="154"/>
      <c r="O706" s="155"/>
      <c r="P706" s="156"/>
      <c r="Q706" s="115"/>
      <c r="R706" s="115"/>
      <c r="S706" s="18"/>
      <c r="T706" s="11"/>
      <c r="U706" s="18"/>
    </row>
    <row r="707" spans="2:21" x14ac:dyDescent="0.2">
      <c r="B707" s="10"/>
      <c r="C707" s="11"/>
      <c r="D707" s="20"/>
      <c r="E707" s="20"/>
      <c r="F707" s="12"/>
      <c r="G707" s="14"/>
      <c r="H707" s="152"/>
      <c r="I707" s="14"/>
      <c r="J707" s="14"/>
      <c r="K707" s="14"/>
      <c r="L707" s="14"/>
      <c r="M707" s="152"/>
      <c r="N707" s="154"/>
      <c r="O707" s="155"/>
      <c r="P707" s="156"/>
      <c r="Q707" s="115"/>
      <c r="R707" s="115"/>
      <c r="S707" s="18"/>
      <c r="T707" s="11"/>
      <c r="U707" s="18"/>
    </row>
    <row r="708" spans="2:21" x14ac:dyDescent="0.2">
      <c r="B708" s="10"/>
      <c r="C708" s="11"/>
      <c r="D708" s="20"/>
      <c r="E708" s="20"/>
      <c r="F708" s="12"/>
      <c r="G708" s="14"/>
      <c r="H708" s="152"/>
      <c r="I708" s="14"/>
      <c r="J708" s="14"/>
      <c r="K708" s="14"/>
      <c r="L708" s="14"/>
      <c r="M708" s="152"/>
      <c r="N708" s="154"/>
      <c r="O708" s="155"/>
      <c r="P708" s="156"/>
      <c r="Q708" s="115"/>
      <c r="R708" s="115"/>
      <c r="S708" s="18"/>
      <c r="T708" s="11"/>
      <c r="U708" s="18"/>
    </row>
    <row r="709" spans="2:21" x14ac:dyDescent="0.2">
      <c r="B709" s="10"/>
      <c r="C709" s="11"/>
      <c r="D709" s="20"/>
      <c r="E709" s="20"/>
      <c r="F709" s="12"/>
      <c r="G709" s="14"/>
      <c r="H709" s="152"/>
      <c r="I709" s="14"/>
      <c r="J709" s="14"/>
      <c r="K709" s="14"/>
      <c r="L709" s="14"/>
      <c r="M709" s="152"/>
      <c r="N709" s="154"/>
      <c r="O709" s="155"/>
      <c r="P709" s="156"/>
      <c r="Q709" s="115"/>
      <c r="R709" s="115"/>
      <c r="S709" s="18"/>
      <c r="T709" s="11"/>
      <c r="U709" s="18"/>
    </row>
    <row r="710" spans="2:21" x14ac:dyDescent="0.2">
      <c r="B710" s="10"/>
      <c r="C710" s="11"/>
      <c r="D710" s="20"/>
      <c r="E710" s="20"/>
      <c r="F710" s="12"/>
      <c r="G710" s="14"/>
      <c r="H710" s="152"/>
      <c r="I710" s="14"/>
      <c r="J710" s="14"/>
      <c r="K710" s="14"/>
      <c r="L710" s="14"/>
      <c r="M710" s="152"/>
      <c r="N710" s="154"/>
      <c r="O710" s="155"/>
      <c r="P710" s="156"/>
      <c r="Q710" s="115"/>
      <c r="R710" s="115"/>
      <c r="S710" s="18"/>
      <c r="T710" s="11"/>
      <c r="U710" s="18"/>
    </row>
    <row r="711" spans="2:21" x14ac:dyDescent="0.2">
      <c r="B711" s="10"/>
      <c r="C711" s="11"/>
      <c r="D711" s="20"/>
      <c r="E711" s="20"/>
      <c r="F711" s="12"/>
      <c r="G711" s="14"/>
      <c r="H711" s="152"/>
      <c r="I711" s="14"/>
      <c r="J711" s="14"/>
      <c r="K711" s="14"/>
      <c r="L711" s="14"/>
      <c r="M711" s="152"/>
      <c r="N711" s="154"/>
      <c r="O711" s="155"/>
      <c r="P711" s="156"/>
      <c r="Q711" s="115"/>
      <c r="R711" s="115"/>
      <c r="S711" s="18"/>
      <c r="T711" s="11"/>
      <c r="U711" s="18"/>
    </row>
    <row r="712" spans="2:21" x14ac:dyDescent="0.2">
      <c r="B712" s="10"/>
      <c r="C712" s="11"/>
      <c r="D712" s="20"/>
      <c r="E712" s="20"/>
      <c r="F712" s="12"/>
      <c r="G712" s="14"/>
      <c r="H712" s="152"/>
      <c r="I712" s="14"/>
      <c r="J712" s="14"/>
      <c r="K712" s="14"/>
      <c r="L712" s="14"/>
      <c r="M712" s="152"/>
      <c r="N712" s="154"/>
      <c r="O712" s="155"/>
      <c r="P712" s="156"/>
      <c r="Q712" s="115"/>
      <c r="R712" s="115"/>
      <c r="S712" s="18"/>
      <c r="T712" s="11"/>
      <c r="U712" s="18"/>
    </row>
    <row r="713" spans="2:21" x14ac:dyDescent="0.2">
      <c r="B713" s="10"/>
      <c r="C713" s="11"/>
      <c r="D713" s="20"/>
      <c r="E713" s="20"/>
      <c r="F713" s="12"/>
      <c r="G713" s="14"/>
      <c r="H713" s="152"/>
      <c r="I713" s="14"/>
      <c r="J713" s="14"/>
      <c r="K713" s="14"/>
      <c r="L713" s="14"/>
      <c r="M713" s="152"/>
      <c r="N713" s="154"/>
      <c r="O713" s="155"/>
      <c r="P713" s="156"/>
      <c r="Q713" s="115"/>
      <c r="R713" s="115"/>
      <c r="S713" s="18"/>
      <c r="T713" s="11"/>
      <c r="U713" s="18"/>
    </row>
    <row r="714" spans="2:21" x14ac:dyDescent="0.2">
      <c r="B714" s="10"/>
      <c r="C714" s="11"/>
      <c r="D714" s="20"/>
      <c r="E714" s="20"/>
      <c r="F714" s="12"/>
      <c r="G714" s="14"/>
      <c r="H714" s="152"/>
      <c r="I714" s="14"/>
      <c r="J714" s="14"/>
      <c r="K714" s="14"/>
      <c r="L714" s="14"/>
      <c r="M714" s="152"/>
      <c r="N714" s="154"/>
      <c r="O714" s="155"/>
      <c r="P714" s="156"/>
      <c r="Q714" s="115"/>
      <c r="R714" s="115"/>
      <c r="S714" s="18"/>
      <c r="T714" s="11"/>
      <c r="U714" s="18"/>
    </row>
    <row r="715" spans="2:21" x14ac:dyDescent="0.2">
      <c r="B715" s="10"/>
      <c r="C715" s="11"/>
      <c r="D715" s="20"/>
      <c r="E715" s="20"/>
      <c r="F715" s="12"/>
      <c r="G715" s="14"/>
      <c r="H715" s="152"/>
      <c r="I715" s="14"/>
      <c r="J715" s="14"/>
      <c r="K715" s="14"/>
      <c r="L715" s="14"/>
      <c r="M715" s="152"/>
      <c r="N715" s="154"/>
      <c r="O715" s="155"/>
      <c r="P715" s="156"/>
      <c r="Q715" s="115"/>
      <c r="R715" s="115"/>
      <c r="S715" s="18"/>
      <c r="T715" s="11"/>
      <c r="U715" s="18"/>
    </row>
    <row r="716" spans="2:21" x14ac:dyDescent="0.2">
      <c r="B716" s="10"/>
      <c r="C716" s="11"/>
      <c r="D716" s="20"/>
      <c r="E716" s="20"/>
      <c r="F716" s="12"/>
      <c r="G716" s="14"/>
      <c r="H716" s="152"/>
      <c r="I716" s="14"/>
      <c r="J716" s="14"/>
      <c r="K716" s="14"/>
      <c r="L716" s="14"/>
      <c r="M716" s="152"/>
      <c r="N716" s="154"/>
      <c r="O716" s="155"/>
      <c r="P716" s="156"/>
      <c r="Q716" s="115"/>
      <c r="R716" s="115"/>
      <c r="S716" s="18"/>
      <c r="T716" s="11"/>
      <c r="U716" s="18"/>
    </row>
    <row r="717" spans="2:21" x14ac:dyDescent="0.2">
      <c r="B717" s="10"/>
      <c r="C717" s="11"/>
      <c r="D717" s="20"/>
      <c r="E717" s="20"/>
      <c r="F717" s="12"/>
      <c r="G717" s="14"/>
      <c r="H717" s="152"/>
      <c r="I717" s="14"/>
      <c r="J717" s="14"/>
      <c r="K717" s="14"/>
      <c r="L717" s="14"/>
      <c r="M717" s="152"/>
      <c r="N717" s="154"/>
      <c r="O717" s="155"/>
      <c r="P717" s="156"/>
      <c r="Q717" s="115"/>
      <c r="R717" s="115"/>
      <c r="S717" s="18"/>
      <c r="T717" s="11"/>
      <c r="U717" s="18"/>
    </row>
    <row r="718" spans="2:21" x14ac:dyDescent="0.2">
      <c r="B718" s="10"/>
      <c r="C718" s="11"/>
      <c r="D718" s="20"/>
      <c r="E718" s="20"/>
      <c r="F718" s="12"/>
      <c r="G718" s="14"/>
      <c r="H718" s="152"/>
      <c r="I718" s="14"/>
      <c r="J718" s="14"/>
      <c r="K718" s="14"/>
      <c r="L718" s="14"/>
      <c r="M718" s="152"/>
      <c r="N718" s="154"/>
      <c r="O718" s="155"/>
      <c r="P718" s="156"/>
      <c r="Q718" s="115"/>
      <c r="R718" s="115"/>
      <c r="S718" s="18"/>
      <c r="T718" s="11"/>
      <c r="U718" s="18"/>
    </row>
    <row r="719" spans="2:21" x14ac:dyDescent="0.2">
      <c r="B719" s="10"/>
      <c r="C719" s="11"/>
      <c r="D719" s="20"/>
      <c r="E719" s="20"/>
      <c r="F719" s="12"/>
      <c r="G719" s="14"/>
      <c r="H719" s="152"/>
      <c r="I719" s="14"/>
      <c r="J719" s="14"/>
      <c r="K719" s="14"/>
      <c r="L719" s="14"/>
      <c r="M719" s="152"/>
      <c r="N719" s="154"/>
      <c r="O719" s="155"/>
      <c r="P719" s="156"/>
      <c r="Q719" s="115"/>
      <c r="R719" s="115"/>
      <c r="S719" s="18"/>
      <c r="T719" s="11"/>
      <c r="U719" s="18"/>
    </row>
    <row r="720" spans="2:21" x14ac:dyDescent="0.2">
      <c r="B720" s="10"/>
      <c r="C720" s="11"/>
      <c r="D720" s="20"/>
      <c r="E720" s="20"/>
      <c r="F720" s="12"/>
      <c r="G720" s="14"/>
      <c r="H720" s="152"/>
      <c r="I720" s="14"/>
      <c r="J720" s="14"/>
      <c r="K720" s="14"/>
      <c r="L720" s="14"/>
      <c r="M720" s="152"/>
      <c r="N720" s="154"/>
      <c r="O720" s="155"/>
      <c r="P720" s="156"/>
      <c r="Q720" s="115"/>
      <c r="R720" s="115"/>
      <c r="S720" s="18"/>
      <c r="T720" s="11"/>
      <c r="U720" s="18"/>
    </row>
    <row r="721" spans="2:21" x14ac:dyDescent="0.2">
      <c r="B721" s="10"/>
      <c r="C721" s="11"/>
      <c r="D721" s="20"/>
      <c r="E721" s="20"/>
      <c r="F721" s="12"/>
      <c r="G721" s="14"/>
      <c r="H721" s="152"/>
      <c r="I721" s="14"/>
      <c r="J721" s="14"/>
      <c r="K721" s="14"/>
      <c r="L721" s="14"/>
      <c r="M721" s="152"/>
      <c r="N721" s="154"/>
      <c r="O721" s="155"/>
      <c r="P721" s="156"/>
      <c r="Q721" s="115"/>
      <c r="R721" s="115"/>
      <c r="S721" s="18"/>
      <c r="T721" s="11"/>
      <c r="U721" s="18"/>
    </row>
    <row r="722" spans="2:21" x14ac:dyDescent="0.2">
      <c r="B722" s="10"/>
      <c r="C722" s="11"/>
      <c r="D722" s="20"/>
      <c r="E722" s="20"/>
      <c r="F722" s="12"/>
      <c r="G722" s="14"/>
      <c r="H722" s="152"/>
      <c r="I722" s="14"/>
      <c r="J722" s="14"/>
      <c r="K722" s="14"/>
      <c r="L722" s="14"/>
      <c r="M722" s="152"/>
      <c r="N722" s="154"/>
      <c r="O722" s="155"/>
      <c r="P722" s="156"/>
      <c r="Q722" s="115"/>
      <c r="R722" s="115"/>
      <c r="S722" s="18"/>
      <c r="T722" s="11"/>
      <c r="U722" s="18"/>
    </row>
    <row r="723" spans="2:21" x14ac:dyDescent="0.2">
      <c r="B723" s="10"/>
      <c r="C723" s="11"/>
      <c r="D723" s="20"/>
      <c r="E723" s="20"/>
      <c r="F723" s="12"/>
      <c r="G723" s="14"/>
      <c r="H723" s="152"/>
      <c r="I723" s="14"/>
      <c r="J723" s="14"/>
      <c r="K723" s="14"/>
      <c r="L723" s="14"/>
      <c r="M723" s="152"/>
      <c r="N723" s="154"/>
      <c r="O723" s="155"/>
      <c r="P723" s="156"/>
      <c r="Q723" s="115"/>
      <c r="R723" s="115"/>
      <c r="S723" s="18"/>
      <c r="T723" s="11"/>
      <c r="U723" s="18"/>
    </row>
    <row r="724" spans="2:21" x14ac:dyDescent="0.2">
      <c r="B724" s="10"/>
      <c r="C724" s="11"/>
      <c r="D724" s="20"/>
      <c r="E724" s="20"/>
      <c r="F724" s="12"/>
      <c r="G724" s="14"/>
      <c r="H724" s="152"/>
      <c r="I724" s="14"/>
      <c r="J724" s="14"/>
      <c r="K724" s="14"/>
      <c r="L724" s="14"/>
      <c r="M724" s="152"/>
      <c r="N724" s="154"/>
      <c r="O724" s="155"/>
      <c r="P724" s="156"/>
      <c r="Q724" s="115"/>
      <c r="R724" s="115"/>
      <c r="S724" s="18"/>
      <c r="T724" s="11"/>
      <c r="U724" s="18"/>
    </row>
    <row r="725" spans="2:21" x14ac:dyDescent="0.2">
      <c r="B725" s="10"/>
      <c r="C725" s="11"/>
      <c r="D725" s="20"/>
      <c r="E725" s="20"/>
      <c r="F725" s="12"/>
      <c r="G725" s="13"/>
      <c r="H725" s="11"/>
      <c r="I725" s="14"/>
      <c r="J725" s="14"/>
      <c r="K725" s="12"/>
      <c r="L725" s="12"/>
      <c r="M725" s="11"/>
      <c r="N725" s="93"/>
      <c r="O725" s="155"/>
      <c r="P725" s="16"/>
      <c r="Q725" s="18"/>
      <c r="R725" s="18"/>
      <c r="S725" s="18"/>
      <c r="T725" s="11"/>
      <c r="U725" s="18"/>
    </row>
    <row r="726" spans="2:21" x14ac:dyDescent="0.2">
      <c r="B726" s="10"/>
      <c r="C726" s="11"/>
      <c r="D726" s="20"/>
      <c r="E726" s="20"/>
      <c r="F726" s="12"/>
      <c r="G726" s="13"/>
      <c r="H726" s="11"/>
      <c r="I726" s="14"/>
      <c r="J726" s="14"/>
      <c r="K726" s="12"/>
      <c r="L726" s="12"/>
      <c r="M726" s="11"/>
      <c r="N726" s="93"/>
      <c r="O726" s="155"/>
      <c r="P726" s="16"/>
      <c r="Q726" s="18"/>
      <c r="R726" s="18"/>
      <c r="S726" s="18"/>
      <c r="T726" s="11"/>
      <c r="U726" s="18"/>
    </row>
    <row r="727" spans="2:21" x14ac:dyDescent="0.2">
      <c r="B727" s="10"/>
      <c r="C727" s="11"/>
      <c r="D727" s="20"/>
      <c r="E727" s="20"/>
      <c r="F727" s="12"/>
      <c r="G727" s="13"/>
      <c r="H727" s="11"/>
      <c r="I727" s="14"/>
      <c r="J727" s="14"/>
      <c r="K727" s="12"/>
      <c r="L727" s="12"/>
      <c r="M727" s="11"/>
      <c r="N727" s="93"/>
      <c r="O727" s="155"/>
      <c r="P727" s="16"/>
      <c r="Q727" s="18"/>
      <c r="R727" s="18"/>
      <c r="S727" s="18"/>
      <c r="T727" s="11"/>
      <c r="U727" s="18"/>
    </row>
    <row r="728" spans="2:21" x14ac:dyDescent="0.2">
      <c r="B728" s="10"/>
      <c r="C728" s="11"/>
      <c r="D728" s="20"/>
      <c r="E728" s="20"/>
      <c r="F728" s="12"/>
      <c r="G728" s="13"/>
      <c r="H728" s="11"/>
      <c r="I728" s="14"/>
      <c r="J728" s="14"/>
      <c r="K728" s="12"/>
      <c r="L728" s="12"/>
      <c r="M728" s="11"/>
      <c r="N728" s="93"/>
      <c r="O728" s="155"/>
      <c r="P728" s="16"/>
      <c r="Q728" s="18"/>
      <c r="R728" s="18"/>
      <c r="S728" s="18"/>
      <c r="T728" s="11"/>
      <c r="U728" s="18"/>
    </row>
    <row r="729" spans="2:21" x14ac:dyDescent="0.2">
      <c r="B729" s="10"/>
      <c r="C729" s="11"/>
      <c r="D729" s="20"/>
      <c r="E729" s="20"/>
      <c r="F729" s="12"/>
      <c r="G729" s="13"/>
      <c r="H729" s="11"/>
      <c r="I729" s="14"/>
      <c r="J729" s="14"/>
      <c r="K729" s="12"/>
      <c r="L729" s="12"/>
      <c r="M729" s="11"/>
      <c r="N729" s="93"/>
      <c r="O729" s="155"/>
      <c r="P729" s="16"/>
      <c r="Q729" s="18"/>
      <c r="R729" s="18"/>
      <c r="S729" s="18"/>
      <c r="T729" s="11"/>
      <c r="U729" s="18"/>
    </row>
    <row r="730" spans="2:21" x14ac:dyDescent="0.2">
      <c r="B730" s="10"/>
      <c r="C730" s="11"/>
      <c r="D730" s="20"/>
      <c r="E730" s="20"/>
      <c r="F730" s="12"/>
      <c r="G730" s="13"/>
      <c r="H730" s="11"/>
      <c r="I730" s="14"/>
      <c r="J730" s="14"/>
      <c r="K730" s="12"/>
      <c r="L730" s="12"/>
      <c r="M730" s="11"/>
      <c r="N730" s="93"/>
      <c r="O730" s="155"/>
      <c r="P730" s="16"/>
      <c r="Q730" s="18"/>
      <c r="R730" s="18"/>
      <c r="S730" s="18"/>
      <c r="T730" s="11"/>
      <c r="U730" s="18"/>
    </row>
    <row r="731" spans="2:21" x14ac:dyDescent="0.2">
      <c r="B731" s="10"/>
      <c r="C731" s="11"/>
      <c r="D731" s="20"/>
      <c r="E731" s="20"/>
      <c r="F731" s="12"/>
      <c r="G731" s="13"/>
      <c r="H731" s="11"/>
      <c r="I731" s="14"/>
      <c r="J731" s="14"/>
      <c r="K731" s="12"/>
      <c r="L731" s="12"/>
      <c r="M731" s="11"/>
      <c r="N731" s="93"/>
      <c r="O731" s="155"/>
      <c r="P731" s="16"/>
      <c r="Q731" s="18"/>
      <c r="R731" s="18"/>
      <c r="S731" s="18"/>
      <c r="T731" s="11"/>
      <c r="U731" s="18"/>
    </row>
    <row r="732" spans="2:21" x14ac:dyDescent="0.2">
      <c r="B732" s="10"/>
      <c r="C732" s="11"/>
      <c r="D732" s="20"/>
      <c r="E732" s="20"/>
      <c r="F732" s="12"/>
      <c r="G732" s="13"/>
      <c r="H732" s="11"/>
      <c r="I732" s="14"/>
      <c r="J732" s="14"/>
      <c r="K732" s="12"/>
      <c r="L732" s="12"/>
      <c r="M732" s="11"/>
      <c r="N732" s="93"/>
      <c r="O732" s="155"/>
      <c r="P732" s="16"/>
      <c r="Q732" s="18"/>
      <c r="R732" s="18"/>
      <c r="S732" s="18"/>
      <c r="T732" s="11"/>
      <c r="U732" s="18"/>
    </row>
    <row r="733" spans="2:21" x14ac:dyDescent="0.2">
      <c r="B733" s="10"/>
      <c r="C733" s="11"/>
      <c r="D733" s="20"/>
      <c r="E733" s="20"/>
      <c r="F733" s="12"/>
      <c r="G733" s="13"/>
      <c r="H733" s="11"/>
      <c r="I733" s="14"/>
      <c r="J733" s="14"/>
      <c r="K733" s="12"/>
      <c r="L733" s="12"/>
      <c r="M733" s="11"/>
      <c r="N733" s="93"/>
      <c r="O733" s="155"/>
      <c r="P733" s="16"/>
      <c r="Q733" s="18"/>
      <c r="R733" s="18"/>
      <c r="S733" s="18"/>
      <c r="T733" s="11"/>
      <c r="U733" s="18"/>
    </row>
    <row r="734" spans="2:21" x14ac:dyDescent="0.2">
      <c r="B734" s="10"/>
      <c r="C734" s="11"/>
      <c r="D734" s="20"/>
      <c r="E734" s="20"/>
      <c r="F734" s="12"/>
      <c r="G734" s="13"/>
      <c r="H734" s="11"/>
      <c r="I734" s="14"/>
      <c r="J734" s="14"/>
      <c r="K734" s="12"/>
      <c r="L734" s="12"/>
      <c r="M734" s="11"/>
      <c r="N734" s="93"/>
      <c r="O734" s="155"/>
      <c r="P734" s="16"/>
      <c r="Q734" s="18"/>
      <c r="R734" s="18"/>
      <c r="S734" s="18"/>
      <c r="T734" s="11"/>
      <c r="U734" s="18"/>
    </row>
    <row r="735" spans="2:21" x14ac:dyDescent="0.2">
      <c r="B735" s="10"/>
      <c r="C735" s="11"/>
      <c r="D735" s="20"/>
      <c r="E735" s="20"/>
      <c r="F735" s="12"/>
      <c r="G735" s="13"/>
      <c r="H735" s="11"/>
      <c r="I735" s="14"/>
      <c r="J735" s="14"/>
      <c r="K735" s="12"/>
      <c r="L735" s="12"/>
      <c r="M735" s="11"/>
      <c r="N735" s="93"/>
      <c r="O735" s="155"/>
      <c r="P735" s="16"/>
      <c r="Q735" s="18"/>
      <c r="R735" s="18"/>
      <c r="S735" s="18"/>
      <c r="T735" s="11"/>
      <c r="U735" s="18"/>
    </row>
    <row r="736" spans="2:21" x14ac:dyDescent="0.2">
      <c r="B736" s="10"/>
      <c r="C736" s="11"/>
      <c r="D736" s="20"/>
      <c r="E736" s="20"/>
      <c r="F736" s="12"/>
      <c r="G736" s="13"/>
      <c r="H736" s="11"/>
      <c r="I736" s="14"/>
      <c r="J736" s="14"/>
      <c r="K736" s="12"/>
      <c r="L736" s="12"/>
      <c r="M736" s="11"/>
      <c r="N736" s="93"/>
      <c r="O736" s="155"/>
      <c r="P736" s="16"/>
      <c r="Q736" s="18"/>
      <c r="R736" s="18"/>
      <c r="S736" s="18"/>
      <c r="T736" s="11"/>
      <c r="U736" s="18"/>
    </row>
    <row r="737" spans="2:21" x14ac:dyDescent="0.2">
      <c r="B737" s="10"/>
      <c r="C737" s="11"/>
      <c r="D737" s="20"/>
      <c r="E737" s="20"/>
      <c r="F737" s="12"/>
      <c r="G737" s="13"/>
      <c r="H737" s="11"/>
      <c r="I737" s="14"/>
      <c r="J737" s="14"/>
      <c r="K737" s="12"/>
      <c r="L737" s="12"/>
      <c r="M737" s="11"/>
      <c r="N737" s="93"/>
      <c r="O737" s="155"/>
      <c r="P737" s="16"/>
      <c r="Q737" s="18"/>
      <c r="R737" s="18"/>
      <c r="S737" s="18"/>
      <c r="T737" s="11"/>
      <c r="U737" s="18"/>
    </row>
    <row r="738" spans="2:21" x14ac:dyDescent="0.2">
      <c r="B738" s="10"/>
      <c r="C738" s="11"/>
      <c r="D738" s="20"/>
      <c r="E738" s="20"/>
      <c r="F738" s="12"/>
      <c r="G738" s="13"/>
      <c r="H738" s="11"/>
      <c r="I738" s="14"/>
      <c r="J738" s="14"/>
      <c r="K738" s="12"/>
      <c r="L738" s="12"/>
      <c r="M738" s="11"/>
      <c r="N738" s="93"/>
      <c r="O738" s="155"/>
      <c r="P738" s="16"/>
      <c r="Q738" s="18"/>
      <c r="R738" s="18"/>
      <c r="S738" s="18"/>
      <c r="T738" s="11"/>
      <c r="U738" s="18"/>
    </row>
    <row r="739" spans="2:21" x14ac:dyDescent="0.2">
      <c r="B739" s="10"/>
      <c r="C739" s="11"/>
      <c r="D739" s="20"/>
      <c r="E739" s="20"/>
      <c r="F739" s="12"/>
      <c r="G739" s="13"/>
      <c r="H739" s="11"/>
      <c r="I739" s="14"/>
      <c r="J739" s="14"/>
      <c r="K739" s="12"/>
      <c r="L739" s="12"/>
      <c r="M739" s="11"/>
      <c r="N739" s="93"/>
      <c r="O739" s="155"/>
      <c r="P739" s="16"/>
      <c r="Q739" s="18"/>
      <c r="R739" s="18"/>
      <c r="S739" s="18"/>
      <c r="T739" s="11"/>
      <c r="U739" s="18"/>
    </row>
    <row r="740" spans="2:21" x14ac:dyDescent="0.2">
      <c r="B740" s="10"/>
      <c r="C740" s="11"/>
      <c r="D740" s="20"/>
      <c r="E740" s="20"/>
      <c r="F740" s="12"/>
      <c r="G740" s="13"/>
      <c r="H740" s="11"/>
      <c r="I740" s="14"/>
      <c r="J740" s="14"/>
      <c r="K740" s="12"/>
      <c r="L740" s="12"/>
      <c r="M740" s="11"/>
      <c r="N740" s="93"/>
      <c r="O740" s="155"/>
      <c r="P740" s="16"/>
      <c r="Q740" s="18"/>
      <c r="R740" s="18"/>
      <c r="S740" s="18"/>
      <c r="T740" s="11"/>
      <c r="U740" s="18"/>
    </row>
    <row r="741" spans="2:21" x14ac:dyDescent="0.2">
      <c r="B741" s="10"/>
      <c r="C741" s="11"/>
      <c r="D741" s="20"/>
      <c r="E741" s="20"/>
      <c r="F741" s="12"/>
      <c r="G741" s="13"/>
      <c r="H741" s="11"/>
      <c r="I741" s="14"/>
      <c r="J741" s="14"/>
      <c r="K741" s="12"/>
      <c r="L741" s="12"/>
      <c r="M741" s="11"/>
      <c r="N741" s="93"/>
      <c r="O741" s="155"/>
      <c r="P741" s="16"/>
      <c r="Q741" s="18"/>
      <c r="R741" s="18"/>
      <c r="S741" s="18"/>
      <c r="T741" s="11"/>
      <c r="U741" s="18"/>
    </row>
    <row r="742" spans="2:21" x14ac:dyDescent="0.2">
      <c r="B742" s="10"/>
      <c r="C742" s="11"/>
      <c r="D742" s="20"/>
      <c r="E742" s="20"/>
      <c r="F742" s="12"/>
      <c r="G742" s="13"/>
      <c r="H742" s="11"/>
      <c r="I742" s="14"/>
      <c r="J742" s="14"/>
      <c r="K742" s="12"/>
      <c r="L742" s="12"/>
      <c r="M742" s="11"/>
      <c r="N742" s="93"/>
      <c r="O742" s="155"/>
      <c r="P742" s="16"/>
      <c r="Q742" s="18"/>
      <c r="R742" s="18"/>
      <c r="S742" s="18"/>
      <c r="T742" s="11"/>
      <c r="U742" s="18"/>
    </row>
    <row r="743" spans="2:21" x14ac:dyDescent="0.2">
      <c r="B743" s="10"/>
      <c r="C743" s="11"/>
      <c r="D743" s="20"/>
      <c r="E743" s="20"/>
      <c r="F743" s="12"/>
      <c r="G743" s="13"/>
      <c r="H743" s="11"/>
      <c r="I743" s="14"/>
      <c r="J743" s="14"/>
      <c r="K743" s="12"/>
      <c r="L743" s="12"/>
      <c r="M743" s="11"/>
      <c r="N743" s="93"/>
      <c r="O743" s="155"/>
      <c r="P743" s="16"/>
      <c r="Q743" s="18"/>
      <c r="R743" s="18"/>
      <c r="S743" s="18"/>
      <c r="T743" s="11"/>
      <c r="U743" s="18"/>
    </row>
    <row r="744" spans="2:21" x14ac:dyDescent="0.2">
      <c r="B744" s="10"/>
      <c r="C744" s="11"/>
      <c r="D744" s="20"/>
      <c r="E744" s="20"/>
      <c r="F744" s="12"/>
      <c r="G744" s="13"/>
      <c r="H744" s="11"/>
      <c r="I744" s="14"/>
      <c r="J744" s="14"/>
      <c r="K744" s="12"/>
      <c r="L744" s="12"/>
      <c r="M744" s="11"/>
      <c r="N744" s="93"/>
      <c r="O744" s="155"/>
      <c r="P744" s="16"/>
      <c r="Q744" s="18"/>
      <c r="R744" s="18"/>
      <c r="S744" s="18"/>
      <c r="T744" s="11"/>
      <c r="U744" s="18"/>
    </row>
    <row r="745" spans="2:21" x14ac:dyDescent="0.2">
      <c r="B745" s="10"/>
      <c r="C745" s="11"/>
      <c r="D745" s="20"/>
      <c r="E745" s="20"/>
      <c r="F745" s="12"/>
      <c r="G745" s="13"/>
      <c r="H745" s="11"/>
      <c r="I745" s="14"/>
      <c r="J745" s="14"/>
      <c r="K745" s="12"/>
      <c r="L745" s="12"/>
      <c r="M745" s="11"/>
      <c r="N745" s="93"/>
      <c r="O745" s="155"/>
      <c r="P745" s="16"/>
      <c r="Q745" s="18"/>
      <c r="R745" s="18"/>
      <c r="S745" s="18"/>
      <c r="T745" s="11"/>
      <c r="U745" s="18"/>
    </row>
    <row r="746" spans="2:21" x14ac:dyDescent="0.2">
      <c r="B746" s="10"/>
      <c r="C746" s="11"/>
      <c r="D746" s="20"/>
      <c r="E746" s="20"/>
      <c r="F746" s="12"/>
      <c r="G746" s="13"/>
      <c r="H746" s="11"/>
      <c r="I746" s="14"/>
      <c r="J746" s="14"/>
      <c r="K746" s="12"/>
      <c r="L746" s="12"/>
      <c r="M746" s="11"/>
      <c r="N746" s="93"/>
      <c r="O746" s="155"/>
      <c r="P746" s="16"/>
      <c r="Q746" s="18"/>
      <c r="R746" s="18"/>
      <c r="S746" s="18"/>
      <c r="T746" s="11"/>
      <c r="U746" s="18"/>
    </row>
    <row r="747" spans="2:21" x14ac:dyDescent="0.2">
      <c r="B747" s="10"/>
      <c r="C747" s="11"/>
      <c r="D747" s="20"/>
      <c r="E747" s="20"/>
      <c r="F747" s="12"/>
      <c r="G747" s="13"/>
      <c r="H747" s="11"/>
      <c r="I747" s="14"/>
      <c r="J747" s="14"/>
      <c r="K747" s="12"/>
      <c r="L747" s="12"/>
      <c r="M747" s="11"/>
      <c r="N747" s="93"/>
      <c r="O747" s="155"/>
      <c r="P747" s="16"/>
      <c r="Q747" s="18"/>
      <c r="R747" s="18"/>
      <c r="S747" s="18"/>
      <c r="T747" s="11"/>
      <c r="U747" s="18"/>
    </row>
    <row r="748" spans="2:21" x14ac:dyDescent="0.2">
      <c r="B748" s="10"/>
      <c r="C748" s="11"/>
      <c r="D748" s="20"/>
      <c r="E748" s="20"/>
      <c r="F748" s="12"/>
      <c r="G748" s="13"/>
      <c r="H748" s="11"/>
      <c r="I748" s="14"/>
      <c r="J748" s="14"/>
      <c r="K748" s="12"/>
      <c r="L748" s="12"/>
      <c r="M748" s="11"/>
      <c r="N748" s="93"/>
      <c r="O748" s="155"/>
      <c r="P748" s="16"/>
      <c r="Q748" s="18"/>
      <c r="R748" s="18"/>
      <c r="S748" s="18"/>
      <c r="T748" s="11"/>
      <c r="U748" s="18"/>
    </row>
    <row r="749" spans="2:21" x14ac:dyDescent="0.2">
      <c r="B749" s="10"/>
      <c r="C749" s="11"/>
      <c r="D749" s="20"/>
      <c r="E749" s="20"/>
      <c r="F749" s="12"/>
      <c r="G749" s="13"/>
      <c r="H749" s="11"/>
      <c r="I749" s="14"/>
      <c r="J749" s="14"/>
      <c r="K749" s="12"/>
      <c r="L749" s="12"/>
      <c r="M749" s="11"/>
      <c r="N749" s="93"/>
      <c r="O749" s="155"/>
      <c r="P749" s="16"/>
      <c r="Q749" s="18"/>
      <c r="R749" s="18"/>
      <c r="S749" s="18"/>
      <c r="T749" s="11"/>
      <c r="U749" s="18"/>
    </row>
    <row r="750" spans="2:21" x14ac:dyDescent="0.2">
      <c r="B750" s="10"/>
      <c r="C750" s="11"/>
      <c r="D750" s="20"/>
      <c r="E750" s="20"/>
      <c r="F750" s="12"/>
      <c r="G750" s="13"/>
      <c r="H750" s="11"/>
      <c r="I750" s="14"/>
      <c r="J750" s="14"/>
      <c r="K750" s="12"/>
      <c r="L750" s="12"/>
      <c r="M750" s="11"/>
      <c r="N750" s="93"/>
      <c r="O750" s="155"/>
      <c r="P750" s="16"/>
      <c r="Q750" s="18"/>
      <c r="R750" s="18"/>
      <c r="S750" s="18"/>
      <c r="T750" s="11"/>
      <c r="U750" s="18"/>
    </row>
    <row r="751" spans="2:21" x14ac:dyDescent="0.2">
      <c r="B751" s="10"/>
      <c r="C751" s="11"/>
      <c r="D751" s="20"/>
      <c r="E751" s="20"/>
      <c r="F751" s="12"/>
      <c r="G751" s="13"/>
      <c r="H751" s="11"/>
      <c r="I751" s="14"/>
      <c r="J751" s="14"/>
      <c r="K751" s="12"/>
      <c r="L751" s="12"/>
      <c r="M751" s="11"/>
      <c r="N751" s="93"/>
      <c r="O751" s="155"/>
      <c r="P751" s="16"/>
      <c r="Q751" s="18"/>
      <c r="R751" s="18"/>
      <c r="S751" s="18"/>
      <c r="T751" s="11"/>
      <c r="U751" s="18"/>
    </row>
    <row r="752" spans="2:21" x14ac:dyDescent="0.2">
      <c r="B752" s="10"/>
      <c r="C752" s="11"/>
      <c r="D752" s="20"/>
      <c r="E752" s="20"/>
      <c r="F752" s="12"/>
      <c r="G752" s="13"/>
      <c r="H752" s="11"/>
      <c r="I752" s="14"/>
      <c r="J752" s="14"/>
      <c r="K752" s="12"/>
      <c r="L752" s="12"/>
      <c r="M752" s="11"/>
      <c r="N752" s="93"/>
      <c r="O752" s="155"/>
      <c r="P752" s="16"/>
      <c r="Q752" s="18"/>
      <c r="R752" s="18"/>
      <c r="S752" s="18"/>
      <c r="T752" s="11"/>
      <c r="U752" s="18"/>
    </row>
    <row r="753" spans="2:21" x14ac:dyDescent="0.2">
      <c r="B753" s="10"/>
      <c r="C753" s="11"/>
      <c r="D753" s="20"/>
      <c r="E753" s="20"/>
      <c r="F753" s="12"/>
      <c r="G753" s="13"/>
      <c r="H753" s="11"/>
      <c r="I753" s="14"/>
      <c r="J753" s="14"/>
      <c r="K753" s="12"/>
      <c r="L753" s="12"/>
      <c r="M753" s="11"/>
      <c r="N753" s="93"/>
      <c r="O753" s="155"/>
      <c r="P753" s="16"/>
      <c r="Q753" s="18"/>
      <c r="R753" s="18"/>
      <c r="S753" s="18"/>
      <c r="T753" s="11"/>
      <c r="U753" s="18"/>
    </row>
    <row r="754" spans="2:21" x14ac:dyDescent="0.2">
      <c r="B754" s="10"/>
      <c r="C754" s="11"/>
      <c r="D754" s="20"/>
      <c r="E754" s="20"/>
      <c r="F754" s="12"/>
      <c r="G754" s="13"/>
      <c r="H754" s="11"/>
      <c r="I754" s="14"/>
      <c r="J754" s="14"/>
      <c r="K754" s="12"/>
      <c r="L754" s="12"/>
      <c r="M754" s="11"/>
      <c r="N754" s="93"/>
      <c r="O754" s="155"/>
      <c r="P754" s="16"/>
      <c r="Q754" s="18"/>
      <c r="R754" s="18"/>
      <c r="S754" s="18"/>
      <c r="T754" s="11"/>
      <c r="U754" s="18"/>
    </row>
    <row r="755" spans="2:21" x14ac:dyDescent="0.2">
      <c r="B755" s="10"/>
      <c r="C755" s="11"/>
      <c r="D755" s="20"/>
      <c r="E755" s="20"/>
      <c r="F755" s="12"/>
      <c r="G755" s="13"/>
      <c r="H755" s="11"/>
      <c r="I755" s="14"/>
      <c r="J755" s="14"/>
      <c r="K755" s="12"/>
      <c r="L755" s="12"/>
      <c r="M755" s="11"/>
      <c r="N755" s="93"/>
      <c r="O755" s="155"/>
      <c r="P755" s="16"/>
      <c r="Q755" s="18"/>
      <c r="R755" s="18"/>
      <c r="S755" s="18"/>
      <c r="T755" s="11"/>
      <c r="U755" s="18"/>
    </row>
    <row r="756" spans="2:21" x14ac:dyDescent="0.2">
      <c r="B756" s="10"/>
      <c r="C756" s="11"/>
      <c r="D756" s="20"/>
      <c r="E756" s="20"/>
      <c r="F756" s="12"/>
      <c r="G756" s="13"/>
      <c r="H756" s="11"/>
      <c r="I756" s="14"/>
      <c r="J756" s="14"/>
      <c r="K756" s="12"/>
      <c r="L756" s="12"/>
      <c r="M756" s="11"/>
      <c r="N756" s="93"/>
      <c r="O756" s="155"/>
      <c r="P756" s="16"/>
      <c r="Q756" s="18"/>
      <c r="R756" s="18"/>
      <c r="S756" s="18"/>
      <c r="T756" s="11"/>
      <c r="U756" s="18"/>
    </row>
    <row r="757" spans="2:21" x14ac:dyDescent="0.2">
      <c r="B757" s="10"/>
      <c r="C757" s="11"/>
      <c r="D757" s="20"/>
      <c r="E757" s="20"/>
      <c r="F757" s="12"/>
      <c r="G757" s="13"/>
      <c r="H757" s="11"/>
      <c r="I757" s="14"/>
      <c r="J757" s="14"/>
      <c r="K757" s="12"/>
      <c r="L757" s="12"/>
      <c r="M757" s="11"/>
      <c r="N757" s="93"/>
      <c r="O757" s="155"/>
      <c r="P757" s="16"/>
      <c r="Q757" s="18"/>
      <c r="R757" s="18"/>
      <c r="S757" s="18"/>
      <c r="T757" s="11"/>
      <c r="U757" s="18"/>
    </row>
    <row r="758" spans="2:21" x14ac:dyDescent="0.2">
      <c r="B758" s="10"/>
      <c r="C758" s="11"/>
      <c r="D758" s="20"/>
      <c r="E758" s="20"/>
      <c r="F758" s="12"/>
      <c r="G758" s="13"/>
      <c r="H758" s="11"/>
      <c r="I758" s="14"/>
      <c r="J758" s="14"/>
      <c r="K758" s="12"/>
      <c r="L758" s="12"/>
      <c r="M758" s="11"/>
      <c r="N758" s="93"/>
      <c r="O758" s="155"/>
      <c r="P758" s="16"/>
      <c r="Q758" s="18"/>
      <c r="R758" s="18"/>
      <c r="S758" s="18"/>
      <c r="T758" s="11"/>
      <c r="U758" s="18"/>
    </row>
    <row r="759" spans="2:21" x14ac:dyDescent="0.2">
      <c r="B759" s="10"/>
      <c r="C759" s="11"/>
      <c r="D759" s="20"/>
      <c r="E759" s="20"/>
      <c r="F759" s="12"/>
      <c r="G759" s="13"/>
      <c r="H759" s="11"/>
      <c r="I759" s="14"/>
      <c r="J759" s="14"/>
      <c r="K759" s="12"/>
      <c r="L759" s="12"/>
      <c r="M759" s="11"/>
      <c r="N759" s="93"/>
      <c r="O759" s="155"/>
      <c r="P759" s="16"/>
      <c r="Q759" s="18"/>
      <c r="R759" s="18"/>
      <c r="S759" s="18"/>
      <c r="T759" s="11"/>
      <c r="U759" s="18"/>
    </row>
    <row r="760" spans="2:21" x14ac:dyDescent="0.2">
      <c r="B760" s="10"/>
      <c r="C760" s="11"/>
      <c r="D760" s="20"/>
      <c r="E760" s="20"/>
      <c r="F760" s="12"/>
      <c r="G760" s="13"/>
      <c r="H760" s="11"/>
      <c r="I760" s="14"/>
      <c r="J760" s="14"/>
      <c r="K760" s="12"/>
      <c r="L760" s="12"/>
      <c r="M760" s="11"/>
      <c r="N760" s="93"/>
      <c r="O760" s="155"/>
      <c r="P760" s="16"/>
      <c r="Q760" s="18"/>
      <c r="R760" s="18"/>
      <c r="S760" s="18"/>
      <c r="T760" s="11"/>
      <c r="U760" s="18"/>
    </row>
    <row r="761" spans="2:21" x14ac:dyDescent="0.2">
      <c r="B761" s="10"/>
      <c r="C761" s="11"/>
      <c r="D761" s="20"/>
      <c r="E761" s="20"/>
      <c r="F761" s="12"/>
      <c r="G761" s="13"/>
      <c r="H761" s="11"/>
      <c r="I761" s="14"/>
      <c r="J761" s="14"/>
      <c r="K761" s="12"/>
      <c r="L761" s="12"/>
      <c r="M761" s="11"/>
      <c r="N761" s="93"/>
      <c r="O761" s="155"/>
      <c r="P761" s="16"/>
      <c r="Q761" s="18"/>
      <c r="R761" s="18"/>
      <c r="S761" s="18"/>
      <c r="T761" s="11"/>
      <c r="U761" s="18"/>
    </row>
    <row r="762" spans="2:21" x14ac:dyDescent="0.2">
      <c r="B762" s="10"/>
      <c r="C762" s="11"/>
      <c r="D762" s="20"/>
      <c r="E762" s="20"/>
      <c r="F762" s="12"/>
      <c r="G762" s="13"/>
      <c r="H762" s="11"/>
      <c r="I762" s="14"/>
      <c r="J762" s="14"/>
      <c r="K762" s="12"/>
      <c r="L762" s="12"/>
      <c r="M762" s="11"/>
      <c r="N762" s="93"/>
      <c r="O762" s="155"/>
      <c r="P762" s="16"/>
      <c r="Q762" s="18"/>
      <c r="R762" s="18"/>
      <c r="S762" s="18"/>
      <c r="T762" s="11"/>
      <c r="U762" s="18"/>
    </row>
    <row r="763" spans="2:21" x14ac:dyDescent="0.2">
      <c r="B763" s="10"/>
      <c r="C763" s="11"/>
      <c r="D763" s="20"/>
      <c r="E763" s="20"/>
      <c r="F763" s="12"/>
      <c r="G763" s="13"/>
      <c r="H763" s="11"/>
      <c r="I763" s="14"/>
      <c r="J763" s="14"/>
      <c r="K763" s="12"/>
      <c r="L763" s="12"/>
      <c r="M763" s="11"/>
      <c r="N763" s="93"/>
      <c r="O763" s="155"/>
      <c r="P763" s="16"/>
      <c r="Q763" s="18"/>
      <c r="R763" s="18"/>
      <c r="S763" s="18"/>
      <c r="T763" s="11"/>
      <c r="U763" s="18"/>
    </row>
    <row r="764" spans="2:21" x14ac:dyDescent="0.2">
      <c r="B764" s="10"/>
      <c r="C764" s="11"/>
      <c r="D764" s="20"/>
      <c r="E764" s="20"/>
      <c r="F764" s="12"/>
      <c r="G764" s="13"/>
      <c r="H764" s="11"/>
      <c r="I764" s="14"/>
      <c r="J764" s="14"/>
      <c r="K764" s="12"/>
      <c r="L764" s="12"/>
      <c r="M764" s="11"/>
      <c r="N764" s="93"/>
      <c r="O764" s="155"/>
      <c r="P764" s="16"/>
      <c r="Q764" s="18"/>
      <c r="R764" s="18"/>
      <c r="S764" s="18"/>
      <c r="T764" s="11"/>
      <c r="U764" s="18"/>
    </row>
    <row r="765" spans="2:21" x14ac:dyDescent="0.2">
      <c r="B765" s="10"/>
      <c r="C765" s="11"/>
      <c r="D765" s="20"/>
      <c r="E765" s="20"/>
      <c r="F765" s="12"/>
      <c r="G765" s="13"/>
      <c r="H765" s="11"/>
      <c r="I765" s="14"/>
      <c r="J765" s="14"/>
      <c r="K765" s="12"/>
      <c r="L765" s="12"/>
      <c r="M765" s="11"/>
      <c r="N765" s="93"/>
      <c r="O765" s="155"/>
      <c r="P765" s="16"/>
      <c r="Q765" s="18"/>
      <c r="R765" s="18"/>
      <c r="S765" s="18"/>
      <c r="T765" s="11"/>
      <c r="U765" s="18"/>
    </row>
    <row r="766" spans="2:21" x14ac:dyDescent="0.2">
      <c r="B766" s="10"/>
      <c r="C766" s="11"/>
      <c r="D766" s="20"/>
      <c r="E766" s="20"/>
      <c r="F766" s="12"/>
      <c r="G766" s="13"/>
      <c r="H766" s="11"/>
      <c r="I766" s="14"/>
      <c r="J766" s="14"/>
      <c r="K766" s="12"/>
      <c r="L766" s="12"/>
      <c r="M766" s="11"/>
      <c r="N766" s="93"/>
      <c r="O766" s="155"/>
      <c r="P766" s="16"/>
      <c r="Q766" s="18"/>
      <c r="R766" s="18"/>
      <c r="S766" s="18"/>
      <c r="T766" s="11"/>
      <c r="U766" s="18"/>
    </row>
    <row r="767" spans="2:21" x14ac:dyDescent="0.2">
      <c r="B767" s="10"/>
      <c r="C767" s="11"/>
      <c r="D767" s="20"/>
      <c r="E767" s="20"/>
      <c r="F767" s="12"/>
      <c r="G767" s="13"/>
      <c r="H767" s="11"/>
      <c r="I767" s="14"/>
      <c r="J767" s="14"/>
      <c r="K767" s="12"/>
      <c r="L767" s="12"/>
      <c r="M767" s="11"/>
      <c r="N767" s="93"/>
      <c r="O767" s="155"/>
      <c r="P767" s="16"/>
      <c r="Q767" s="18"/>
      <c r="R767" s="18"/>
      <c r="S767" s="18"/>
      <c r="T767" s="11"/>
      <c r="U767" s="18"/>
    </row>
    <row r="768" spans="2:21" x14ac:dyDescent="0.2">
      <c r="B768" s="10"/>
      <c r="C768" s="11"/>
      <c r="D768" s="20"/>
      <c r="E768" s="20"/>
      <c r="F768" s="12"/>
      <c r="G768" s="13"/>
      <c r="H768" s="11"/>
      <c r="I768" s="14"/>
      <c r="J768" s="14"/>
      <c r="K768" s="12"/>
      <c r="L768" s="12"/>
      <c r="M768" s="11"/>
      <c r="N768" s="93"/>
      <c r="O768" s="155"/>
      <c r="P768" s="16"/>
      <c r="Q768" s="18"/>
      <c r="R768" s="18"/>
      <c r="S768" s="18"/>
      <c r="T768" s="11"/>
      <c r="U768" s="18"/>
    </row>
    <row r="769" spans="2:21" x14ac:dyDescent="0.2">
      <c r="B769" s="10"/>
      <c r="C769" s="11"/>
      <c r="D769" s="20"/>
      <c r="E769" s="20"/>
      <c r="F769" s="12"/>
      <c r="G769" s="13"/>
      <c r="H769" s="11"/>
      <c r="I769" s="14"/>
      <c r="J769" s="14"/>
      <c r="K769" s="12"/>
      <c r="L769" s="12"/>
      <c r="M769" s="11"/>
      <c r="N769" s="93"/>
      <c r="O769" s="155"/>
      <c r="P769" s="16"/>
      <c r="Q769" s="18"/>
      <c r="R769" s="18"/>
      <c r="S769" s="18"/>
      <c r="T769" s="11"/>
      <c r="U769" s="18"/>
    </row>
    <row r="770" spans="2:21" x14ac:dyDescent="0.2">
      <c r="B770" s="10"/>
      <c r="C770" s="11"/>
      <c r="D770" s="20"/>
      <c r="E770" s="20"/>
      <c r="F770" s="12"/>
      <c r="G770" s="13"/>
      <c r="H770" s="11"/>
      <c r="I770" s="14"/>
      <c r="J770" s="14"/>
      <c r="K770" s="12"/>
      <c r="L770" s="12"/>
      <c r="M770" s="11"/>
      <c r="N770" s="93"/>
      <c r="O770" s="155"/>
      <c r="P770" s="16"/>
      <c r="Q770" s="18"/>
      <c r="R770" s="18"/>
      <c r="S770" s="18"/>
      <c r="T770" s="11"/>
      <c r="U770" s="18"/>
    </row>
    <row r="771" spans="2:21" x14ac:dyDescent="0.2">
      <c r="B771" s="10"/>
      <c r="C771" s="11"/>
      <c r="D771" s="20"/>
      <c r="E771" s="20"/>
      <c r="F771" s="12"/>
      <c r="G771" s="13"/>
      <c r="H771" s="11"/>
      <c r="I771" s="14"/>
      <c r="J771" s="14"/>
      <c r="K771" s="12"/>
      <c r="L771" s="12"/>
      <c r="M771" s="11"/>
      <c r="N771" s="93"/>
      <c r="O771" s="155"/>
      <c r="P771" s="16"/>
      <c r="Q771" s="18"/>
      <c r="R771" s="18"/>
      <c r="S771" s="18"/>
      <c r="T771" s="11"/>
      <c r="U771" s="18"/>
    </row>
    <row r="772" spans="2:21" x14ac:dyDescent="0.2">
      <c r="B772" s="10"/>
      <c r="C772" s="11"/>
      <c r="D772" s="20"/>
      <c r="E772" s="20"/>
      <c r="F772" s="12"/>
      <c r="G772" s="13"/>
      <c r="H772" s="11"/>
      <c r="I772" s="14"/>
      <c r="J772" s="14"/>
      <c r="K772" s="12"/>
      <c r="L772" s="12"/>
      <c r="M772" s="11"/>
      <c r="N772" s="93"/>
      <c r="O772" s="155"/>
      <c r="P772" s="16"/>
      <c r="Q772" s="18"/>
      <c r="R772" s="18"/>
      <c r="S772" s="18"/>
      <c r="T772" s="11"/>
      <c r="U772" s="18"/>
    </row>
    <row r="773" spans="2:21" x14ac:dyDescent="0.2">
      <c r="B773" s="10"/>
      <c r="C773" s="11"/>
      <c r="D773" s="20"/>
      <c r="E773" s="20"/>
      <c r="F773" s="12"/>
      <c r="G773" s="13"/>
      <c r="H773" s="11"/>
      <c r="I773" s="14"/>
      <c r="J773" s="14"/>
      <c r="K773" s="12"/>
      <c r="L773" s="12"/>
      <c r="M773" s="11"/>
      <c r="N773" s="93"/>
      <c r="O773" s="155"/>
      <c r="P773" s="16"/>
      <c r="Q773" s="18"/>
      <c r="R773" s="18"/>
      <c r="S773" s="18"/>
      <c r="T773" s="11"/>
      <c r="U773" s="18"/>
    </row>
    <row r="774" spans="2:21" x14ac:dyDescent="0.2">
      <c r="B774" s="10"/>
      <c r="C774" s="11"/>
      <c r="D774" s="20"/>
      <c r="E774" s="20"/>
      <c r="F774" s="12"/>
      <c r="G774" s="13"/>
      <c r="H774" s="11"/>
      <c r="I774" s="14"/>
      <c r="J774" s="14"/>
      <c r="K774" s="12"/>
      <c r="L774" s="12"/>
      <c r="M774" s="11"/>
      <c r="N774" s="93"/>
      <c r="O774" s="155"/>
      <c r="P774" s="16"/>
      <c r="Q774" s="18"/>
      <c r="R774" s="18"/>
      <c r="S774" s="18"/>
      <c r="T774" s="11"/>
      <c r="U774" s="18"/>
    </row>
    <row r="775" spans="2:21" x14ac:dyDescent="0.2">
      <c r="B775" s="10"/>
      <c r="C775" s="11"/>
      <c r="D775" s="20"/>
      <c r="E775" s="20"/>
      <c r="F775" s="12"/>
      <c r="G775" s="13"/>
      <c r="H775" s="11"/>
      <c r="I775" s="14"/>
      <c r="J775" s="14"/>
      <c r="K775" s="12"/>
      <c r="L775" s="12"/>
      <c r="M775" s="11"/>
      <c r="N775" s="93"/>
      <c r="O775" s="155"/>
      <c r="P775" s="16"/>
      <c r="Q775" s="18"/>
      <c r="R775" s="18"/>
      <c r="S775" s="18"/>
      <c r="T775" s="11"/>
      <c r="U775" s="18"/>
    </row>
    <row r="776" spans="2:21" x14ac:dyDescent="0.2">
      <c r="B776" s="10"/>
      <c r="C776" s="11"/>
      <c r="D776" s="20"/>
      <c r="E776" s="20"/>
      <c r="F776" s="12"/>
      <c r="G776" s="13"/>
      <c r="H776" s="11"/>
      <c r="I776" s="14"/>
      <c r="J776" s="14"/>
      <c r="K776" s="12"/>
      <c r="L776" s="12"/>
      <c r="M776" s="11"/>
      <c r="N776" s="93"/>
      <c r="O776" s="155"/>
      <c r="P776" s="16"/>
      <c r="Q776" s="18"/>
      <c r="R776" s="18"/>
      <c r="S776" s="18"/>
      <c r="T776" s="11"/>
      <c r="U776" s="18"/>
    </row>
    <row r="777" spans="2:21" x14ac:dyDescent="0.2">
      <c r="B777" s="10"/>
      <c r="C777" s="11"/>
      <c r="D777" s="20"/>
      <c r="E777" s="20"/>
      <c r="F777" s="12"/>
      <c r="G777" s="13"/>
      <c r="H777" s="11"/>
      <c r="I777" s="14"/>
      <c r="J777" s="14"/>
      <c r="K777" s="12"/>
      <c r="L777" s="12"/>
      <c r="M777" s="11"/>
      <c r="N777" s="93"/>
      <c r="O777" s="155"/>
      <c r="P777" s="16"/>
      <c r="Q777" s="18"/>
      <c r="R777" s="18"/>
      <c r="S777" s="18"/>
      <c r="T777" s="11"/>
      <c r="U777" s="18"/>
    </row>
    <row r="778" spans="2:21" x14ac:dyDescent="0.2">
      <c r="B778" s="10"/>
      <c r="C778" s="11"/>
      <c r="D778" s="20"/>
      <c r="E778" s="20"/>
      <c r="F778" s="12"/>
      <c r="G778" s="13"/>
      <c r="H778" s="11"/>
      <c r="I778" s="14"/>
      <c r="J778" s="14"/>
      <c r="K778" s="12"/>
      <c r="L778" s="12"/>
      <c r="M778" s="11"/>
      <c r="N778" s="93"/>
      <c r="O778" s="155"/>
      <c r="P778" s="16"/>
      <c r="Q778" s="18"/>
      <c r="R778" s="18"/>
      <c r="S778" s="18"/>
      <c r="T778" s="11"/>
      <c r="U778" s="18"/>
    </row>
    <row r="779" spans="2:21" x14ac:dyDescent="0.2">
      <c r="B779" s="10"/>
      <c r="C779" s="11"/>
      <c r="D779" s="20"/>
      <c r="E779" s="20"/>
      <c r="F779" s="12"/>
      <c r="G779" s="13"/>
      <c r="H779" s="11"/>
      <c r="I779" s="14"/>
      <c r="J779" s="14"/>
      <c r="K779" s="12"/>
      <c r="L779" s="12"/>
      <c r="M779" s="11"/>
      <c r="N779" s="93"/>
      <c r="O779" s="155"/>
      <c r="P779" s="16"/>
      <c r="Q779" s="18"/>
      <c r="R779" s="18"/>
      <c r="S779" s="18"/>
      <c r="T779" s="11"/>
      <c r="U779" s="18"/>
    </row>
    <row r="780" spans="2:21" x14ac:dyDescent="0.2">
      <c r="B780" s="10"/>
      <c r="C780" s="11"/>
      <c r="D780" s="20"/>
      <c r="E780" s="20"/>
      <c r="F780" s="12"/>
      <c r="G780" s="13"/>
      <c r="H780" s="11"/>
      <c r="I780" s="14"/>
      <c r="J780" s="14"/>
      <c r="K780" s="12"/>
      <c r="L780" s="12"/>
      <c r="M780" s="11"/>
      <c r="N780" s="93"/>
      <c r="O780" s="155"/>
      <c r="P780" s="16"/>
      <c r="Q780" s="18"/>
      <c r="R780" s="18"/>
      <c r="S780" s="18"/>
      <c r="T780" s="11"/>
      <c r="U780" s="18"/>
    </row>
    <row r="781" spans="2:21" x14ac:dyDescent="0.2">
      <c r="B781" s="10"/>
      <c r="C781" s="11"/>
      <c r="D781" s="20"/>
      <c r="E781" s="20"/>
      <c r="F781" s="12"/>
      <c r="G781" s="13"/>
      <c r="H781" s="11"/>
      <c r="I781" s="14"/>
      <c r="J781" s="14"/>
      <c r="K781" s="12"/>
      <c r="L781" s="12"/>
      <c r="M781" s="11"/>
      <c r="N781" s="93"/>
      <c r="O781" s="155"/>
      <c r="P781" s="16"/>
      <c r="Q781" s="18"/>
      <c r="R781" s="18"/>
      <c r="S781" s="18"/>
      <c r="T781" s="11"/>
      <c r="U781" s="18"/>
    </row>
    <row r="782" spans="2:21" x14ac:dyDescent="0.2">
      <c r="B782" s="10"/>
      <c r="C782" s="11"/>
      <c r="D782" s="20"/>
      <c r="E782" s="20"/>
      <c r="F782" s="12"/>
      <c r="G782" s="13"/>
      <c r="H782" s="11"/>
      <c r="I782" s="14"/>
      <c r="J782" s="14"/>
      <c r="K782" s="12"/>
      <c r="L782" s="12"/>
      <c r="M782" s="11"/>
      <c r="N782" s="93"/>
      <c r="O782" s="155"/>
      <c r="P782" s="16"/>
      <c r="Q782" s="18"/>
      <c r="R782" s="18"/>
      <c r="S782" s="18"/>
      <c r="T782" s="11"/>
      <c r="U782" s="18"/>
    </row>
    <row r="783" spans="2:21" x14ac:dyDescent="0.2">
      <c r="B783" s="10"/>
      <c r="C783" s="11"/>
      <c r="D783" s="20"/>
      <c r="E783" s="20"/>
      <c r="F783" s="12"/>
      <c r="G783" s="13"/>
      <c r="H783" s="11"/>
      <c r="I783" s="14"/>
      <c r="J783" s="14"/>
      <c r="K783" s="12"/>
      <c r="L783" s="12"/>
      <c r="M783" s="11"/>
      <c r="N783" s="93"/>
      <c r="O783" s="155"/>
      <c r="P783" s="16"/>
      <c r="Q783" s="18"/>
      <c r="R783" s="18"/>
      <c r="S783" s="18"/>
      <c r="T783" s="11"/>
      <c r="U783" s="18"/>
    </row>
    <row r="784" spans="2:21" x14ac:dyDescent="0.2">
      <c r="B784" s="10"/>
      <c r="C784" s="11"/>
      <c r="D784" s="20"/>
      <c r="E784" s="20"/>
      <c r="F784" s="12"/>
      <c r="G784" s="13"/>
      <c r="H784" s="11"/>
      <c r="I784" s="14"/>
      <c r="J784" s="14"/>
      <c r="K784" s="12"/>
      <c r="L784" s="12"/>
      <c r="M784" s="11"/>
      <c r="N784" s="93"/>
      <c r="O784" s="155"/>
      <c r="P784" s="16"/>
      <c r="Q784" s="18"/>
      <c r="R784" s="18"/>
      <c r="S784" s="18"/>
      <c r="T784" s="11"/>
      <c r="U784" s="18"/>
    </row>
    <row r="785" spans="2:21" x14ac:dyDescent="0.2">
      <c r="B785" s="10"/>
      <c r="C785" s="11"/>
      <c r="D785" s="20"/>
      <c r="E785" s="20"/>
      <c r="F785" s="12"/>
      <c r="G785" s="13"/>
      <c r="H785" s="11"/>
      <c r="I785" s="14"/>
      <c r="J785" s="14"/>
      <c r="K785" s="12"/>
      <c r="L785" s="12"/>
      <c r="M785" s="11"/>
      <c r="N785" s="93"/>
      <c r="O785" s="155"/>
      <c r="P785" s="16"/>
      <c r="Q785" s="18"/>
      <c r="R785" s="18"/>
      <c r="S785" s="18"/>
      <c r="T785" s="11"/>
      <c r="U785" s="18"/>
    </row>
    <row r="786" spans="2:21" x14ac:dyDescent="0.2">
      <c r="B786" s="10"/>
      <c r="C786" s="11"/>
      <c r="D786" s="20"/>
      <c r="E786" s="20"/>
      <c r="F786" s="12"/>
      <c r="G786" s="13"/>
      <c r="H786" s="11"/>
      <c r="I786" s="14"/>
      <c r="J786" s="14"/>
      <c r="K786" s="12"/>
      <c r="L786" s="12"/>
      <c r="M786" s="11"/>
      <c r="N786" s="93"/>
      <c r="O786" s="155"/>
      <c r="P786" s="16"/>
      <c r="Q786" s="18"/>
      <c r="R786" s="18"/>
      <c r="S786" s="18"/>
      <c r="T786" s="11"/>
      <c r="U786" s="18"/>
    </row>
    <row r="787" spans="2:21" x14ac:dyDescent="0.2">
      <c r="B787" s="10"/>
      <c r="C787" s="11"/>
      <c r="D787" s="20"/>
      <c r="E787" s="20"/>
      <c r="F787" s="12"/>
      <c r="G787" s="13"/>
      <c r="H787" s="11"/>
      <c r="I787" s="14"/>
      <c r="J787" s="14"/>
      <c r="K787" s="12"/>
      <c r="L787" s="12"/>
      <c r="M787" s="11"/>
      <c r="N787" s="93"/>
      <c r="O787" s="155"/>
      <c r="P787" s="16"/>
      <c r="Q787" s="18"/>
      <c r="R787" s="18"/>
      <c r="S787" s="18"/>
      <c r="T787" s="11"/>
      <c r="U787" s="18"/>
    </row>
    <row r="788" spans="2:21" x14ac:dyDescent="0.2">
      <c r="B788" s="10"/>
      <c r="C788" s="11"/>
      <c r="D788" s="20"/>
      <c r="E788" s="20"/>
      <c r="F788" s="12"/>
      <c r="G788" s="13"/>
      <c r="H788" s="11"/>
      <c r="I788" s="14"/>
      <c r="J788" s="14"/>
      <c r="K788" s="12"/>
      <c r="L788" s="12"/>
      <c r="M788" s="11"/>
      <c r="N788" s="93"/>
      <c r="O788" s="155"/>
      <c r="P788" s="16"/>
      <c r="Q788" s="18"/>
      <c r="R788" s="18"/>
      <c r="S788" s="18"/>
      <c r="T788" s="11"/>
      <c r="U788" s="18"/>
    </row>
    <row r="789" spans="2:21" x14ac:dyDescent="0.2">
      <c r="B789" s="10"/>
      <c r="C789" s="11"/>
      <c r="D789" s="20"/>
      <c r="E789" s="20"/>
      <c r="F789" s="12"/>
      <c r="G789" s="13"/>
      <c r="H789" s="11"/>
      <c r="I789" s="14"/>
      <c r="J789" s="14"/>
      <c r="K789" s="12"/>
      <c r="L789" s="12"/>
      <c r="M789" s="11"/>
      <c r="N789" s="93"/>
      <c r="O789" s="155"/>
      <c r="P789" s="16"/>
      <c r="Q789" s="18"/>
      <c r="R789" s="18"/>
      <c r="S789" s="18"/>
      <c r="T789" s="11"/>
      <c r="U789" s="18"/>
    </row>
    <row r="790" spans="2:21" x14ac:dyDescent="0.2">
      <c r="B790" s="10"/>
      <c r="C790" s="11"/>
      <c r="D790" s="20"/>
      <c r="E790" s="20"/>
      <c r="F790" s="12"/>
      <c r="G790" s="13"/>
      <c r="H790" s="11"/>
      <c r="I790" s="14"/>
      <c r="J790" s="14"/>
      <c r="K790" s="12"/>
      <c r="L790" s="12"/>
      <c r="M790" s="11"/>
      <c r="N790" s="93"/>
      <c r="O790" s="155"/>
      <c r="P790" s="16"/>
      <c r="Q790" s="18"/>
      <c r="R790" s="18"/>
      <c r="S790" s="18"/>
      <c r="T790" s="11"/>
      <c r="U790" s="18"/>
    </row>
    <row r="791" spans="2:21" x14ac:dyDescent="0.2">
      <c r="B791" s="10"/>
      <c r="C791" s="11"/>
      <c r="D791" s="20"/>
      <c r="E791" s="20"/>
      <c r="F791" s="12"/>
      <c r="G791" s="13"/>
      <c r="H791" s="11"/>
      <c r="I791" s="14"/>
      <c r="J791" s="14"/>
      <c r="K791" s="12"/>
      <c r="L791" s="12"/>
      <c r="M791" s="11"/>
      <c r="N791" s="93"/>
      <c r="O791" s="155"/>
      <c r="P791" s="16"/>
      <c r="Q791" s="18"/>
      <c r="R791" s="18"/>
      <c r="S791" s="18"/>
      <c r="T791" s="11"/>
      <c r="U791" s="18"/>
    </row>
    <row r="792" spans="2:21" x14ac:dyDescent="0.2">
      <c r="B792" s="10"/>
      <c r="C792" s="11"/>
      <c r="D792" s="20"/>
      <c r="E792" s="20"/>
      <c r="F792" s="12"/>
      <c r="G792" s="13"/>
      <c r="H792" s="11"/>
      <c r="I792" s="14"/>
      <c r="J792" s="14"/>
      <c r="K792" s="12"/>
      <c r="L792" s="12"/>
      <c r="M792" s="11"/>
      <c r="N792" s="93"/>
      <c r="O792" s="155"/>
      <c r="P792" s="16"/>
      <c r="Q792" s="18"/>
      <c r="R792" s="18"/>
      <c r="S792" s="18"/>
      <c r="T792" s="11"/>
      <c r="U792" s="18"/>
    </row>
    <row r="793" spans="2:21" x14ac:dyDescent="0.2">
      <c r="B793" s="10"/>
      <c r="C793" s="11"/>
      <c r="D793" s="20"/>
      <c r="E793" s="20"/>
      <c r="F793" s="12"/>
      <c r="G793" s="13"/>
      <c r="H793" s="11"/>
      <c r="I793" s="14"/>
      <c r="J793" s="14"/>
      <c r="K793" s="12"/>
      <c r="L793" s="12"/>
      <c r="M793" s="11"/>
      <c r="N793" s="93"/>
      <c r="O793" s="155"/>
      <c r="P793" s="16"/>
      <c r="Q793" s="18"/>
      <c r="R793" s="18"/>
      <c r="S793" s="18"/>
      <c r="T793" s="11"/>
      <c r="U793" s="18"/>
    </row>
    <row r="794" spans="2:21" x14ac:dyDescent="0.2">
      <c r="B794" s="10"/>
      <c r="C794" s="11"/>
      <c r="D794" s="20"/>
      <c r="E794" s="20"/>
      <c r="F794" s="12"/>
      <c r="G794" s="13"/>
      <c r="H794" s="11"/>
      <c r="I794" s="14"/>
      <c r="J794" s="14"/>
      <c r="K794" s="12"/>
      <c r="L794" s="12"/>
      <c r="M794" s="11"/>
      <c r="N794" s="93"/>
      <c r="O794" s="155"/>
      <c r="P794" s="16"/>
      <c r="Q794" s="18"/>
      <c r="R794" s="18"/>
      <c r="S794" s="18"/>
      <c r="T794" s="11"/>
      <c r="U794" s="18"/>
    </row>
    <row r="795" spans="2:21" x14ac:dyDescent="0.2">
      <c r="B795" s="10"/>
      <c r="C795" s="11"/>
      <c r="D795" s="20"/>
      <c r="E795" s="20"/>
      <c r="F795" s="12"/>
      <c r="G795" s="13"/>
      <c r="H795" s="11"/>
      <c r="I795" s="14"/>
      <c r="J795" s="14"/>
      <c r="K795" s="12"/>
      <c r="L795" s="12"/>
      <c r="M795" s="11"/>
      <c r="N795" s="93"/>
      <c r="O795" s="155"/>
      <c r="P795" s="16"/>
      <c r="Q795" s="18"/>
      <c r="R795" s="18"/>
      <c r="S795" s="18"/>
      <c r="T795" s="11"/>
      <c r="U795" s="18"/>
    </row>
    <row r="796" spans="2:21" x14ac:dyDescent="0.2">
      <c r="B796" s="10"/>
      <c r="C796" s="11"/>
      <c r="D796" s="20"/>
      <c r="E796" s="20"/>
      <c r="F796" s="12"/>
      <c r="G796" s="13"/>
      <c r="H796" s="11"/>
      <c r="I796" s="14"/>
      <c r="J796" s="14"/>
      <c r="K796" s="12"/>
      <c r="L796" s="12"/>
      <c r="M796" s="11"/>
      <c r="N796" s="93"/>
      <c r="O796" s="155"/>
      <c r="P796" s="16"/>
      <c r="Q796" s="18"/>
      <c r="R796" s="18"/>
      <c r="S796" s="18"/>
      <c r="T796" s="11"/>
      <c r="U796" s="18"/>
    </row>
    <row r="797" spans="2:21" x14ac:dyDescent="0.2">
      <c r="B797" s="10"/>
      <c r="C797" s="11"/>
      <c r="D797" s="20"/>
      <c r="E797" s="20"/>
      <c r="F797" s="12"/>
      <c r="G797" s="13"/>
      <c r="H797" s="11"/>
      <c r="I797" s="14"/>
      <c r="J797" s="14"/>
      <c r="K797" s="12"/>
      <c r="L797" s="12"/>
      <c r="M797" s="11"/>
      <c r="N797" s="93"/>
      <c r="O797" s="155"/>
      <c r="P797" s="16"/>
      <c r="Q797" s="18"/>
      <c r="R797" s="18"/>
      <c r="S797" s="18"/>
      <c r="T797" s="11"/>
      <c r="U797" s="18"/>
    </row>
    <row r="798" spans="2:21" x14ac:dyDescent="0.2">
      <c r="B798" s="10"/>
      <c r="C798" s="11"/>
      <c r="D798" s="20"/>
      <c r="E798" s="20"/>
      <c r="F798" s="12"/>
      <c r="G798" s="13"/>
      <c r="H798" s="11"/>
      <c r="I798" s="14"/>
      <c r="J798" s="14"/>
      <c r="K798" s="12"/>
      <c r="L798" s="12"/>
      <c r="M798" s="11"/>
      <c r="N798" s="93"/>
      <c r="O798" s="155"/>
      <c r="P798" s="16"/>
      <c r="Q798" s="18"/>
      <c r="R798" s="18"/>
      <c r="S798" s="18"/>
      <c r="T798" s="11"/>
      <c r="U798" s="18"/>
    </row>
    <row r="799" spans="2:21" x14ac:dyDescent="0.2">
      <c r="B799" s="10"/>
      <c r="C799" s="11"/>
      <c r="D799" s="20"/>
      <c r="E799" s="20"/>
      <c r="F799" s="12"/>
      <c r="G799" s="13"/>
      <c r="H799" s="11"/>
      <c r="I799" s="14"/>
      <c r="J799" s="14"/>
      <c r="K799" s="12"/>
      <c r="L799" s="12"/>
      <c r="M799" s="11"/>
      <c r="N799" s="93"/>
      <c r="O799" s="155"/>
      <c r="P799" s="16"/>
      <c r="Q799" s="18"/>
      <c r="R799" s="18"/>
      <c r="S799" s="18"/>
      <c r="T799" s="11"/>
      <c r="U799" s="18"/>
    </row>
    <row r="800" spans="2:21" x14ac:dyDescent="0.2">
      <c r="B800" s="10"/>
      <c r="C800" s="11"/>
      <c r="D800" s="20"/>
      <c r="E800" s="20"/>
      <c r="F800" s="12"/>
      <c r="G800" s="13"/>
      <c r="H800" s="11"/>
      <c r="I800" s="14"/>
      <c r="J800" s="14"/>
      <c r="K800" s="12"/>
      <c r="L800" s="12"/>
      <c r="M800" s="11"/>
      <c r="N800" s="93"/>
      <c r="O800" s="155"/>
      <c r="P800" s="16"/>
      <c r="Q800" s="18"/>
      <c r="R800" s="18"/>
      <c r="S800" s="18"/>
      <c r="T800" s="11"/>
      <c r="U800" s="18"/>
    </row>
    <row r="801" spans="2:21" x14ac:dyDescent="0.2">
      <c r="B801" s="10"/>
      <c r="C801" s="11"/>
      <c r="D801" s="20"/>
      <c r="E801" s="20"/>
      <c r="F801" s="12"/>
      <c r="G801" s="13"/>
      <c r="H801" s="11"/>
      <c r="I801" s="14"/>
      <c r="J801" s="14"/>
      <c r="K801" s="12"/>
      <c r="L801" s="12"/>
      <c r="M801" s="11"/>
      <c r="N801" s="93"/>
      <c r="O801" s="155"/>
      <c r="P801" s="16"/>
      <c r="Q801" s="18"/>
      <c r="R801" s="18"/>
      <c r="S801" s="18"/>
      <c r="T801" s="11"/>
      <c r="U801" s="18"/>
    </row>
    <row r="802" spans="2:21" x14ac:dyDescent="0.2">
      <c r="B802" s="10"/>
      <c r="C802" s="11"/>
      <c r="D802" s="20"/>
      <c r="E802" s="20"/>
      <c r="F802" s="12"/>
      <c r="G802" s="13"/>
      <c r="H802" s="11"/>
      <c r="I802" s="14"/>
      <c r="J802" s="14"/>
      <c r="K802" s="12"/>
      <c r="L802" s="12"/>
      <c r="M802" s="11"/>
      <c r="N802" s="93"/>
      <c r="O802" s="155"/>
      <c r="P802" s="16"/>
      <c r="Q802" s="18"/>
      <c r="R802" s="18"/>
      <c r="S802" s="18"/>
      <c r="T802" s="11"/>
      <c r="U802" s="18"/>
    </row>
    <row r="803" spans="2:21" x14ac:dyDescent="0.2">
      <c r="B803" s="10"/>
      <c r="C803" s="11"/>
      <c r="D803" s="20"/>
      <c r="E803" s="20"/>
      <c r="F803" s="12"/>
      <c r="G803" s="13"/>
      <c r="H803" s="11"/>
      <c r="I803" s="14"/>
      <c r="J803" s="14"/>
      <c r="K803" s="12"/>
      <c r="L803" s="12"/>
      <c r="M803" s="11"/>
      <c r="N803" s="93"/>
      <c r="O803" s="155"/>
      <c r="P803" s="16"/>
      <c r="Q803" s="18"/>
      <c r="R803" s="18"/>
      <c r="S803" s="18"/>
      <c r="T803" s="11"/>
      <c r="U803" s="18"/>
    </row>
    <row r="804" spans="2:21" x14ac:dyDescent="0.2">
      <c r="B804" s="10"/>
      <c r="C804" s="11"/>
      <c r="D804" s="20"/>
      <c r="E804" s="20"/>
      <c r="F804" s="12"/>
      <c r="G804" s="13"/>
      <c r="H804" s="11"/>
      <c r="I804" s="14"/>
      <c r="J804" s="14"/>
      <c r="K804" s="12"/>
      <c r="L804" s="12"/>
      <c r="M804" s="11"/>
      <c r="N804" s="93"/>
      <c r="O804" s="155"/>
      <c r="P804" s="16"/>
      <c r="Q804" s="18"/>
      <c r="R804" s="18"/>
      <c r="S804" s="18"/>
      <c r="T804" s="11"/>
      <c r="U804" s="18"/>
    </row>
    <row r="805" spans="2:21" x14ac:dyDescent="0.2">
      <c r="B805" s="10"/>
      <c r="C805" s="11"/>
      <c r="D805" s="20"/>
      <c r="E805" s="20"/>
      <c r="F805" s="12"/>
      <c r="G805" s="13"/>
      <c r="H805" s="11"/>
      <c r="I805" s="14"/>
      <c r="J805" s="14"/>
      <c r="K805" s="12"/>
      <c r="L805" s="12"/>
      <c r="M805" s="11"/>
      <c r="N805" s="93"/>
      <c r="O805" s="155"/>
      <c r="P805" s="16"/>
      <c r="Q805" s="18"/>
      <c r="R805" s="18"/>
      <c r="S805" s="18"/>
      <c r="T805" s="11"/>
      <c r="U805" s="18"/>
    </row>
    <row r="806" spans="2:21" x14ac:dyDescent="0.2">
      <c r="B806" s="10"/>
      <c r="C806" s="11"/>
      <c r="D806" s="20"/>
      <c r="E806" s="20"/>
      <c r="F806" s="12"/>
      <c r="G806" s="13"/>
      <c r="H806" s="11"/>
      <c r="I806" s="14"/>
      <c r="J806" s="14"/>
      <c r="K806" s="12"/>
      <c r="L806" s="12"/>
      <c r="M806" s="11"/>
      <c r="N806" s="93"/>
      <c r="O806" s="155"/>
      <c r="P806" s="16"/>
      <c r="Q806" s="18"/>
      <c r="R806" s="18"/>
      <c r="S806" s="18"/>
      <c r="T806" s="11"/>
      <c r="U806" s="18"/>
    </row>
    <row r="807" spans="2:21" x14ac:dyDescent="0.2">
      <c r="B807" s="10"/>
      <c r="C807" s="11"/>
      <c r="D807" s="20"/>
      <c r="E807" s="20"/>
      <c r="F807" s="12"/>
      <c r="G807" s="13"/>
      <c r="H807" s="11"/>
      <c r="I807" s="14"/>
      <c r="J807" s="14"/>
      <c r="K807" s="12"/>
      <c r="L807" s="12"/>
      <c r="M807" s="11"/>
      <c r="N807" s="93"/>
      <c r="O807" s="155"/>
      <c r="P807" s="16"/>
      <c r="Q807" s="18"/>
      <c r="R807" s="18"/>
      <c r="S807" s="18"/>
      <c r="T807" s="11"/>
      <c r="U807" s="18"/>
    </row>
    <row r="808" spans="2:21" x14ac:dyDescent="0.2">
      <c r="B808" s="10"/>
      <c r="C808" s="11"/>
      <c r="D808" s="20"/>
      <c r="E808" s="20"/>
      <c r="F808" s="12"/>
      <c r="G808" s="13"/>
      <c r="H808" s="11"/>
      <c r="I808" s="14"/>
      <c r="J808" s="14"/>
      <c r="K808" s="12"/>
      <c r="L808" s="12"/>
      <c r="M808" s="11"/>
      <c r="N808" s="93"/>
      <c r="O808" s="155"/>
      <c r="P808" s="16"/>
      <c r="Q808" s="18"/>
      <c r="R808" s="18"/>
      <c r="S808" s="18"/>
      <c r="T808" s="11"/>
      <c r="U808" s="18"/>
    </row>
    <row r="809" spans="2:21" x14ac:dyDescent="0.2">
      <c r="B809" s="10"/>
      <c r="C809" s="11"/>
      <c r="D809" s="20"/>
      <c r="E809" s="20"/>
      <c r="F809" s="12"/>
      <c r="G809" s="13"/>
      <c r="H809" s="11"/>
      <c r="I809" s="14"/>
      <c r="J809" s="14"/>
      <c r="K809" s="12"/>
      <c r="L809" s="12"/>
      <c r="M809" s="11"/>
      <c r="N809" s="93"/>
      <c r="O809" s="155"/>
      <c r="P809" s="16"/>
      <c r="Q809" s="18"/>
      <c r="R809" s="18"/>
      <c r="S809" s="18"/>
      <c r="T809" s="11"/>
      <c r="U809" s="18"/>
    </row>
    <row r="810" spans="2:21" x14ac:dyDescent="0.2">
      <c r="B810" s="10"/>
      <c r="C810" s="11"/>
      <c r="D810" s="20"/>
      <c r="E810" s="20"/>
      <c r="F810" s="12"/>
      <c r="G810" s="13"/>
      <c r="H810" s="11"/>
      <c r="I810" s="14"/>
      <c r="J810" s="14"/>
      <c r="K810" s="12"/>
      <c r="L810" s="12"/>
      <c r="M810" s="11"/>
      <c r="N810" s="93"/>
      <c r="O810" s="155"/>
      <c r="P810" s="16"/>
      <c r="Q810" s="18"/>
      <c r="R810" s="18"/>
      <c r="S810" s="18"/>
      <c r="T810" s="11"/>
      <c r="U810" s="18"/>
    </row>
    <row r="811" spans="2:21" x14ac:dyDescent="0.2">
      <c r="B811" s="10"/>
      <c r="C811" s="11"/>
      <c r="D811" s="20"/>
      <c r="E811" s="20"/>
      <c r="F811" s="12"/>
      <c r="G811" s="13"/>
      <c r="H811" s="11"/>
      <c r="I811" s="14"/>
      <c r="J811" s="14"/>
      <c r="K811" s="12"/>
      <c r="L811" s="12"/>
      <c r="M811" s="11"/>
      <c r="N811" s="93"/>
      <c r="O811" s="155"/>
      <c r="P811" s="16"/>
      <c r="Q811" s="18"/>
      <c r="R811" s="18"/>
      <c r="S811" s="18"/>
      <c r="T811" s="11"/>
      <c r="U811" s="18"/>
    </row>
    <row r="812" spans="2:21" x14ac:dyDescent="0.2">
      <c r="B812" s="10"/>
      <c r="C812" s="11"/>
      <c r="D812" s="20"/>
      <c r="E812" s="20"/>
      <c r="F812" s="12"/>
      <c r="G812" s="13"/>
      <c r="H812" s="11"/>
      <c r="I812" s="14"/>
      <c r="J812" s="14"/>
      <c r="K812" s="12"/>
      <c r="L812" s="12"/>
      <c r="M812" s="11"/>
      <c r="N812" s="93"/>
      <c r="O812" s="155"/>
      <c r="P812" s="16"/>
      <c r="Q812" s="18"/>
      <c r="R812" s="18"/>
      <c r="S812" s="18"/>
      <c r="T812" s="11"/>
      <c r="U812" s="18"/>
    </row>
    <row r="813" spans="2:21" x14ac:dyDescent="0.2">
      <c r="B813" s="10"/>
      <c r="C813" s="11"/>
      <c r="D813" s="20"/>
      <c r="E813" s="20"/>
      <c r="F813" s="12"/>
      <c r="G813" s="13"/>
      <c r="H813" s="11"/>
      <c r="I813" s="14"/>
      <c r="J813" s="14"/>
      <c r="K813" s="12"/>
      <c r="L813" s="12"/>
      <c r="M813" s="11"/>
      <c r="N813" s="93"/>
      <c r="O813" s="155"/>
      <c r="P813" s="16"/>
      <c r="Q813" s="18"/>
      <c r="R813" s="18"/>
      <c r="S813" s="18"/>
      <c r="T813" s="11"/>
      <c r="U813" s="18"/>
    </row>
    <row r="814" spans="2:21" x14ac:dyDescent="0.2">
      <c r="B814" s="10"/>
      <c r="C814" s="11"/>
      <c r="D814" s="20"/>
      <c r="E814" s="20"/>
      <c r="F814" s="12"/>
      <c r="G814" s="13"/>
      <c r="H814" s="11"/>
      <c r="I814" s="14"/>
      <c r="J814" s="14"/>
      <c r="K814" s="12"/>
      <c r="L814" s="12"/>
      <c r="M814" s="11"/>
      <c r="N814" s="93"/>
      <c r="O814" s="155"/>
      <c r="P814" s="16"/>
      <c r="Q814" s="18"/>
      <c r="R814" s="18"/>
      <c r="S814" s="18"/>
      <c r="T814" s="11"/>
      <c r="U814" s="18"/>
    </row>
    <row r="815" spans="2:21" x14ac:dyDescent="0.2">
      <c r="B815" s="10"/>
      <c r="C815" s="11"/>
      <c r="D815" s="20"/>
      <c r="E815" s="20"/>
      <c r="F815" s="12"/>
      <c r="G815" s="13"/>
      <c r="H815" s="11"/>
      <c r="I815" s="14"/>
      <c r="J815" s="14"/>
      <c r="K815" s="12"/>
      <c r="L815" s="12"/>
      <c r="M815" s="11"/>
      <c r="N815" s="93"/>
      <c r="O815" s="155"/>
      <c r="P815" s="16"/>
      <c r="Q815" s="18"/>
      <c r="R815" s="18"/>
      <c r="S815" s="18"/>
      <c r="T815" s="11"/>
      <c r="U815" s="18"/>
    </row>
    <row r="816" spans="2:21" x14ac:dyDescent="0.2">
      <c r="B816" s="10"/>
      <c r="C816" s="11"/>
      <c r="D816" s="20"/>
      <c r="E816" s="20"/>
      <c r="F816" s="12"/>
      <c r="G816" s="13"/>
      <c r="H816" s="11"/>
      <c r="I816" s="14"/>
      <c r="J816" s="14"/>
      <c r="K816" s="12"/>
      <c r="L816" s="12"/>
      <c r="M816" s="11"/>
      <c r="N816" s="93"/>
      <c r="O816" s="155"/>
      <c r="P816" s="16"/>
      <c r="Q816" s="18"/>
      <c r="R816" s="18"/>
      <c r="S816" s="18"/>
      <c r="T816" s="11"/>
      <c r="U816" s="18"/>
    </row>
    <row r="817" spans="2:21" x14ac:dyDescent="0.2">
      <c r="B817" s="10"/>
      <c r="C817" s="11"/>
      <c r="D817" s="20"/>
      <c r="E817" s="20"/>
      <c r="F817" s="12"/>
      <c r="G817" s="13"/>
      <c r="H817" s="11"/>
      <c r="I817" s="14"/>
      <c r="J817" s="14"/>
      <c r="K817" s="12"/>
      <c r="L817" s="12"/>
      <c r="M817" s="11"/>
      <c r="N817" s="93"/>
      <c r="O817" s="155"/>
      <c r="P817" s="16"/>
      <c r="Q817" s="18"/>
      <c r="R817" s="18"/>
      <c r="S817" s="18"/>
      <c r="T817" s="11"/>
      <c r="U817" s="18"/>
    </row>
    <row r="818" spans="2:21" x14ac:dyDescent="0.2">
      <c r="B818" s="10"/>
      <c r="C818" s="11"/>
      <c r="D818" s="20"/>
      <c r="E818" s="20"/>
      <c r="F818" s="12"/>
      <c r="G818" s="13"/>
      <c r="H818" s="11"/>
      <c r="I818" s="14"/>
      <c r="J818" s="14"/>
      <c r="K818" s="12"/>
      <c r="L818" s="12"/>
      <c r="M818" s="11"/>
      <c r="N818" s="93"/>
      <c r="O818" s="155"/>
      <c r="P818" s="16"/>
      <c r="Q818" s="18"/>
      <c r="R818" s="18"/>
      <c r="S818" s="18"/>
      <c r="T818" s="11"/>
      <c r="U818" s="18"/>
    </row>
    <row r="819" spans="2:21" x14ac:dyDescent="0.2">
      <c r="B819" s="10"/>
      <c r="C819" s="11"/>
      <c r="D819" s="20"/>
      <c r="E819" s="20"/>
      <c r="F819" s="12"/>
      <c r="G819" s="13"/>
      <c r="H819" s="11"/>
      <c r="I819" s="14"/>
      <c r="J819" s="14"/>
      <c r="K819" s="12"/>
      <c r="L819" s="12"/>
      <c r="M819" s="11"/>
      <c r="N819" s="93"/>
      <c r="O819" s="155"/>
      <c r="P819" s="16"/>
      <c r="Q819" s="18"/>
      <c r="R819" s="18"/>
      <c r="S819" s="18"/>
      <c r="T819" s="11"/>
      <c r="U819" s="18"/>
    </row>
    <row r="820" spans="2:21" x14ac:dyDescent="0.2">
      <c r="B820" s="10"/>
      <c r="C820" s="11"/>
      <c r="D820" s="20"/>
      <c r="E820" s="20"/>
      <c r="F820" s="12"/>
      <c r="G820" s="13"/>
      <c r="H820" s="11"/>
      <c r="I820" s="14"/>
      <c r="J820" s="14"/>
      <c r="K820" s="12"/>
      <c r="L820" s="12"/>
      <c r="M820" s="11"/>
      <c r="N820" s="93"/>
      <c r="O820" s="155"/>
      <c r="P820" s="16"/>
      <c r="Q820" s="18"/>
      <c r="R820" s="18"/>
      <c r="S820" s="18"/>
      <c r="T820" s="11"/>
      <c r="U820" s="18"/>
    </row>
    <row r="821" spans="2:21" x14ac:dyDescent="0.2">
      <c r="B821" s="10"/>
      <c r="C821" s="11"/>
      <c r="D821" s="20"/>
      <c r="E821" s="20"/>
      <c r="F821" s="12"/>
      <c r="G821" s="13"/>
      <c r="H821" s="11"/>
      <c r="I821" s="14"/>
      <c r="J821" s="14"/>
      <c r="K821" s="12"/>
      <c r="L821" s="12"/>
      <c r="M821" s="11"/>
      <c r="N821" s="93"/>
      <c r="O821" s="155"/>
      <c r="P821" s="16"/>
      <c r="Q821" s="18"/>
      <c r="R821" s="18"/>
      <c r="S821" s="18"/>
      <c r="T821" s="11"/>
      <c r="U821" s="18"/>
    </row>
    <row r="822" spans="2:21" x14ac:dyDescent="0.2">
      <c r="B822" s="10"/>
      <c r="C822" s="11"/>
      <c r="D822" s="20"/>
      <c r="E822" s="20"/>
      <c r="F822" s="12"/>
      <c r="G822" s="13"/>
      <c r="H822" s="11"/>
      <c r="I822" s="14"/>
      <c r="J822" s="14"/>
      <c r="K822" s="12"/>
      <c r="L822" s="12"/>
      <c r="M822" s="11"/>
      <c r="N822" s="93"/>
      <c r="O822" s="155"/>
      <c r="P822" s="16"/>
      <c r="Q822" s="18"/>
      <c r="R822" s="18"/>
      <c r="S822" s="18"/>
      <c r="T822" s="11"/>
      <c r="U822" s="18"/>
    </row>
    <row r="823" spans="2:21" x14ac:dyDescent="0.2">
      <c r="B823" s="10"/>
      <c r="C823" s="11"/>
      <c r="D823" s="20"/>
      <c r="E823" s="20"/>
      <c r="F823" s="12"/>
      <c r="G823" s="13"/>
      <c r="H823" s="11"/>
      <c r="I823" s="14"/>
      <c r="J823" s="14"/>
      <c r="K823" s="12"/>
      <c r="L823" s="12"/>
      <c r="M823" s="11"/>
      <c r="N823" s="93"/>
      <c r="O823" s="155"/>
      <c r="P823" s="16"/>
      <c r="Q823" s="18"/>
      <c r="R823" s="18"/>
      <c r="S823" s="18"/>
      <c r="T823" s="11"/>
      <c r="U823" s="18"/>
    </row>
    <row r="824" spans="2:21" x14ac:dyDescent="0.2">
      <c r="B824" s="10"/>
      <c r="C824" s="11"/>
      <c r="D824" s="20"/>
      <c r="E824" s="20"/>
      <c r="F824" s="12"/>
      <c r="G824" s="13"/>
      <c r="H824" s="11"/>
      <c r="I824" s="14"/>
      <c r="J824" s="14"/>
      <c r="K824" s="12"/>
      <c r="L824" s="12"/>
      <c r="M824" s="11"/>
      <c r="N824" s="93"/>
      <c r="O824" s="155"/>
      <c r="P824" s="16"/>
      <c r="Q824" s="18"/>
      <c r="R824" s="18"/>
      <c r="S824" s="18"/>
      <c r="T824" s="11"/>
      <c r="U824" s="18"/>
    </row>
    <row r="825" spans="2:21" x14ac:dyDescent="0.2">
      <c r="B825" s="10"/>
      <c r="C825" s="11"/>
      <c r="D825" s="20"/>
      <c r="E825" s="20"/>
      <c r="F825" s="12"/>
      <c r="G825" s="13"/>
      <c r="H825" s="11"/>
      <c r="I825" s="14"/>
      <c r="J825" s="14"/>
      <c r="K825" s="12"/>
      <c r="L825" s="12"/>
      <c r="M825" s="11"/>
      <c r="N825" s="93"/>
      <c r="O825" s="155"/>
      <c r="P825" s="16"/>
      <c r="Q825" s="18"/>
      <c r="R825" s="18"/>
      <c r="S825" s="18"/>
      <c r="T825" s="11"/>
      <c r="U825" s="18"/>
    </row>
    <row r="826" spans="2:21" x14ac:dyDescent="0.2">
      <c r="B826" s="10"/>
      <c r="C826" s="11"/>
      <c r="D826" s="20"/>
      <c r="E826" s="20"/>
      <c r="F826" s="12"/>
      <c r="G826" s="13"/>
      <c r="H826" s="11"/>
      <c r="I826" s="14"/>
      <c r="J826" s="14"/>
      <c r="K826" s="12"/>
      <c r="L826" s="12"/>
      <c r="M826" s="11"/>
      <c r="N826" s="93"/>
      <c r="O826" s="155"/>
      <c r="P826" s="16"/>
      <c r="Q826" s="18"/>
      <c r="R826" s="18"/>
      <c r="S826" s="18"/>
      <c r="T826" s="11"/>
      <c r="U826" s="18"/>
    </row>
    <row r="827" spans="2:21" x14ac:dyDescent="0.2">
      <c r="B827" s="10"/>
      <c r="C827" s="11"/>
      <c r="D827" s="20"/>
      <c r="E827" s="20"/>
      <c r="F827" s="12"/>
      <c r="G827" s="13"/>
      <c r="H827" s="11"/>
      <c r="I827" s="14"/>
      <c r="J827" s="14"/>
      <c r="K827" s="12"/>
      <c r="L827" s="12"/>
      <c r="M827" s="11"/>
      <c r="N827" s="93"/>
      <c r="O827" s="155"/>
      <c r="P827" s="16"/>
      <c r="Q827" s="18"/>
      <c r="R827" s="18"/>
      <c r="S827" s="18"/>
      <c r="T827" s="11"/>
      <c r="U827" s="18"/>
    </row>
    <row r="828" spans="2:21" x14ac:dyDescent="0.2">
      <c r="B828" s="10"/>
      <c r="C828" s="11"/>
      <c r="D828" s="20"/>
      <c r="E828" s="20"/>
      <c r="F828" s="12"/>
      <c r="G828" s="13"/>
      <c r="H828" s="11"/>
      <c r="I828" s="14"/>
      <c r="J828" s="14"/>
      <c r="K828" s="12"/>
      <c r="L828" s="12"/>
      <c r="M828" s="11"/>
      <c r="N828" s="93"/>
      <c r="O828" s="155"/>
      <c r="P828" s="16"/>
      <c r="Q828" s="18"/>
      <c r="R828" s="18"/>
      <c r="S828" s="18"/>
      <c r="T828" s="11"/>
      <c r="U828" s="18"/>
    </row>
    <row r="829" spans="2:21" x14ac:dyDescent="0.2">
      <c r="B829" s="10"/>
      <c r="C829" s="11"/>
      <c r="D829" s="20"/>
      <c r="E829" s="20"/>
      <c r="F829" s="12"/>
      <c r="G829" s="13"/>
      <c r="H829" s="11"/>
      <c r="I829" s="14"/>
      <c r="J829" s="14"/>
      <c r="K829" s="12"/>
      <c r="L829" s="12"/>
      <c r="M829" s="11"/>
      <c r="N829" s="93"/>
      <c r="O829" s="155"/>
      <c r="P829" s="16"/>
      <c r="Q829" s="18"/>
      <c r="R829" s="18"/>
      <c r="S829" s="18"/>
      <c r="T829" s="11"/>
      <c r="U829" s="18"/>
    </row>
    <row r="830" spans="2:21" x14ac:dyDescent="0.2">
      <c r="B830" s="10"/>
      <c r="C830" s="11"/>
      <c r="D830" s="20"/>
      <c r="E830" s="20"/>
      <c r="F830" s="12"/>
      <c r="G830" s="13"/>
      <c r="H830" s="11"/>
      <c r="I830" s="14"/>
      <c r="J830" s="14"/>
      <c r="K830" s="12"/>
      <c r="L830" s="12"/>
      <c r="M830" s="11"/>
      <c r="N830" s="93"/>
      <c r="O830" s="155"/>
      <c r="P830" s="16"/>
      <c r="Q830" s="18"/>
      <c r="R830" s="18"/>
      <c r="S830" s="18"/>
      <c r="T830" s="11"/>
      <c r="U830" s="18"/>
    </row>
    <row r="831" spans="2:21" x14ac:dyDescent="0.2">
      <c r="B831" s="10"/>
      <c r="C831" s="11"/>
      <c r="D831" s="20"/>
      <c r="E831" s="20"/>
      <c r="F831" s="12"/>
      <c r="G831" s="13"/>
      <c r="H831" s="11"/>
      <c r="I831" s="14"/>
      <c r="J831" s="14"/>
      <c r="K831" s="12"/>
      <c r="L831" s="12"/>
      <c r="M831" s="11"/>
      <c r="N831" s="93"/>
      <c r="O831" s="155"/>
      <c r="P831" s="16"/>
      <c r="Q831" s="18"/>
      <c r="R831" s="18"/>
      <c r="S831" s="18"/>
      <c r="T831" s="11"/>
      <c r="U831" s="18"/>
    </row>
    <row r="832" spans="2:21" x14ac:dyDescent="0.2">
      <c r="B832" s="10"/>
      <c r="C832" s="11"/>
      <c r="D832" s="20"/>
      <c r="E832" s="20"/>
      <c r="F832" s="12"/>
      <c r="G832" s="13"/>
      <c r="H832" s="11"/>
      <c r="I832" s="14"/>
      <c r="J832" s="14"/>
      <c r="K832" s="12"/>
      <c r="L832" s="12"/>
      <c r="M832" s="11"/>
      <c r="N832" s="93"/>
      <c r="O832" s="155"/>
      <c r="P832" s="16"/>
      <c r="Q832" s="18"/>
      <c r="R832" s="18"/>
      <c r="S832" s="18"/>
      <c r="T832" s="11"/>
      <c r="U832" s="18"/>
    </row>
    <row r="833" spans="2:21" x14ac:dyDescent="0.2">
      <c r="B833" s="10"/>
      <c r="C833" s="11"/>
      <c r="D833" s="20"/>
      <c r="E833" s="20"/>
      <c r="F833" s="12"/>
      <c r="G833" s="13"/>
      <c r="H833" s="11"/>
      <c r="I833" s="14"/>
      <c r="J833" s="14"/>
      <c r="K833" s="12"/>
      <c r="L833" s="12"/>
      <c r="M833" s="11"/>
      <c r="N833" s="93"/>
      <c r="O833" s="155"/>
      <c r="P833" s="16"/>
      <c r="Q833" s="18"/>
      <c r="R833" s="18"/>
      <c r="S833" s="18"/>
      <c r="T833" s="11"/>
      <c r="U833" s="18"/>
    </row>
    <row r="834" spans="2:21" x14ac:dyDescent="0.2">
      <c r="B834" s="10"/>
      <c r="C834" s="11"/>
      <c r="D834" s="20"/>
      <c r="E834" s="20"/>
      <c r="F834" s="12"/>
      <c r="G834" s="13"/>
      <c r="H834" s="11"/>
      <c r="I834" s="14"/>
      <c r="J834" s="14"/>
      <c r="K834" s="12"/>
      <c r="L834" s="12"/>
      <c r="M834" s="11"/>
      <c r="N834" s="93"/>
      <c r="O834" s="155"/>
      <c r="P834" s="16"/>
      <c r="Q834" s="18"/>
      <c r="R834" s="18"/>
      <c r="S834" s="18"/>
      <c r="T834" s="11"/>
      <c r="U834" s="18"/>
    </row>
    <row r="835" spans="2:21" x14ac:dyDescent="0.2">
      <c r="B835" s="10"/>
      <c r="C835" s="11"/>
      <c r="D835" s="20"/>
      <c r="E835" s="20"/>
      <c r="F835" s="12"/>
      <c r="G835" s="13"/>
      <c r="H835" s="11"/>
      <c r="I835" s="14"/>
      <c r="J835" s="14"/>
      <c r="K835" s="12"/>
      <c r="L835" s="12"/>
      <c r="M835" s="11"/>
      <c r="N835" s="93"/>
      <c r="O835" s="155"/>
      <c r="P835" s="16"/>
      <c r="Q835" s="18"/>
      <c r="R835" s="18"/>
      <c r="S835" s="18"/>
      <c r="T835" s="11"/>
      <c r="U835" s="18"/>
    </row>
    <row r="836" spans="2:21" x14ac:dyDescent="0.2">
      <c r="B836" s="10"/>
      <c r="C836" s="11"/>
      <c r="D836" s="20"/>
      <c r="E836" s="20"/>
      <c r="F836" s="12"/>
      <c r="G836" s="13"/>
      <c r="H836" s="11"/>
      <c r="I836" s="14"/>
      <c r="J836" s="14"/>
      <c r="K836" s="12"/>
      <c r="L836" s="12"/>
      <c r="M836" s="11"/>
      <c r="N836" s="93"/>
      <c r="O836" s="155"/>
      <c r="P836" s="16"/>
      <c r="Q836" s="18"/>
      <c r="R836" s="18"/>
      <c r="S836" s="18"/>
      <c r="T836" s="11"/>
      <c r="U836" s="18"/>
    </row>
    <row r="837" spans="2:21" x14ac:dyDescent="0.2">
      <c r="B837" s="10"/>
      <c r="C837" s="11"/>
      <c r="D837" s="20"/>
      <c r="E837" s="20"/>
      <c r="F837" s="12"/>
      <c r="G837" s="13"/>
      <c r="H837" s="11"/>
      <c r="I837" s="14"/>
      <c r="J837" s="14"/>
      <c r="K837" s="12"/>
      <c r="L837" s="12"/>
      <c r="M837" s="11"/>
      <c r="N837" s="93"/>
      <c r="O837" s="155"/>
      <c r="P837" s="16"/>
      <c r="Q837" s="18"/>
      <c r="R837" s="18"/>
      <c r="S837" s="18"/>
      <c r="T837" s="11"/>
      <c r="U837" s="18"/>
    </row>
    <row r="838" spans="2:21" x14ac:dyDescent="0.2">
      <c r="B838" s="10"/>
      <c r="C838" s="11"/>
      <c r="D838" s="20"/>
      <c r="E838" s="20"/>
      <c r="F838" s="12"/>
      <c r="G838" s="13"/>
      <c r="H838" s="11"/>
      <c r="I838" s="14"/>
      <c r="J838" s="14"/>
      <c r="K838" s="12"/>
      <c r="L838" s="12"/>
      <c r="M838" s="11"/>
      <c r="N838" s="93"/>
      <c r="O838" s="155"/>
      <c r="P838" s="16"/>
      <c r="Q838" s="18"/>
      <c r="R838" s="18"/>
      <c r="S838" s="18"/>
      <c r="T838" s="11"/>
      <c r="U838" s="18"/>
    </row>
    <row r="839" spans="2:21" x14ac:dyDescent="0.2">
      <c r="B839" s="10"/>
      <c r="C839" s="11"/>
      <c r="D839" s="20"/>
      <c r="E839" s="20"/>
      <c r="F839" s="12"/>
      <c r="G839" s="13"/>
      <c r="H839" s="11"/>
      <c r="I839" s="14"/>
      <c r="J839" s="14"/>
      <c r="K839" s="12"/>
      <c r="L839" s="12"/>
      <c r="M839" s="11"/>
      <c r="N839" s="93"/>
      <c r="O839" s="155"/>
      <c r="P839" s="16"/>
      <c r="Q839" s="18"/>
      <c r="R839" s="18"/>
      <c r="S839" s="18"/>
      <c r="T839" s="11"/>
      <c r="U839" s="18"/>
    </row>
    <row r="840" spans="2:21" x14ac:dyDescent="0.2">
      <c r="B840" s="10"/>
      <c r="C840" s="11"/>
      <c r="D840" s="20"/>
      <c r="E840" s="20"/>
      <c r="F840" s="12"/>
      <c r="G840" s="13"/>
      <c r="H840" s="11"/>
      <c r="I840" s="14"/>
      <c r="J840" s="14"/>
      <c r="K840" s="12"/>
      <c r="L840" s="12"/>
      <c r="M840" s="11"/>
      <c r="N840" s="93"/>
      <c r="O840" s="155"/>
      <c r="P840" s="16"/>
      <c r="Q840" s="18"/>
      <c r="R840" s="18"/>
      <c r="S840" s="18"/>
      <c r="T840" s="11"/>
      <c r="U840" s="18"/>
    </row>
    <row r="841" spans="2:21" x14ac:dyDescent="0.2">
      <c r="B841" s="10"/>
      <c r="C841" s="11"/>
      <c r="D841" s="20"/>
      <c r="E841" s="20"/>
      <c r="F841" s="12"/>
      <c r="G841" s="13"/>
      <c r="H841" s="11"/>
      <c r="I841" s="14"/>
      <c r="J841" s="14"/>
      <c r="K841" s="12"/>
      <c r="L841" s="12"/>
      <c r="M841" s="11"/>
      <c r="N841" s="93"/>
      <c r="O841" s="155"/>
      <c r="P841" s="16"/>
      <c r="Q841" s="18"/>
      <c r="R841" s="18"/>
      <c r="S841" s="18"/>
      <c r="T841" s="11"/>
      <c r="U841" s="18"/>
    </row>
    <row r="842" spans="2:21" x14ac:dyDescent="0.2">
      <c r="B842" s="10"/>
      <c r="C842" s="11"/>
      <c r="D842" s="20"/>
      <c r="E842" s="20"/>
      <c r="F842" s="12"/>
      <c r="G842" s="13"/>
      <c r="H842" s="11"/>
      <c r="I842" s="14"/>
      <c r="J842" s="14"/>
      <c r="K842" s="12"/>
      <c r="L842" s="12"/>
      <c r="M842" s="11"/>
      <c r="N842" s="93"/>
      <c r="O842" s="155"/>
      <c r="P842" s="16"/>
      <c r="Q842" s="18"/>
      <c r="R842" s="18"/>
      <c r="S842" s="18"/>
      <c r="T842" s="11"/>
      <c r="U842" s="18"/>
    </row>
    <row r="843" spans="2:21" x14ac:dyDescent="0.2">
      <c r="B843" s="10"/>
      <c r="C843" s="11"/>
      <c r="D843" s="20"/>
      <c r="E843" s="20"/>
      <c r="F843" s="12"/>
      <c r="G843" s="13"/>
      <c r="H843" s="11"/>
      <c r="I843" s="14"/>
      <c r="J843" s="14"/>
      <c r="K843" s="12"/>
      <c r="L843" s="12"/>
      <c r="M843" s="11"/>
      <c r="N843" s="93"/>
      <c r="O843" s="155"/>
      <c r="P843" s="16"/>
      <c r="Q843" s="18"/>
      <c r="R843" s="18"/>
      <c r="S843" s="18"/>
      <c r="T843" s="11"/>
      <c r="U843" s="18"/>
    </row>
    <row r="844" spans="2:21" x14ac:dyDescent="0.2">
      <c r="B844" s="10"/>
      <c r="C844" s="11"/>
      <c r="D844" s="20"/>
      <c r="E844" s="20"/>
      <c r="F844" s="12"/>
      <c r="G844" s="13"/>
      <c r="H844" s="11"/>
      <c r="I844" s="14"/>
      <c r="J844" s="14"/>
      <c r="K844" s="12"/>
      <c r="L844" s="12"/>
      <c r="M844" s="11"/>
      <c r="N844" s="93"/>
      <c r="O844" s="155"/>
      <c r="P844" s="16"/>
      <c r="Q844" s="18"/>
      <c r="R844" s="18"/>
      <c r="S844" s="18"/>
      <c r="T844" s="11"/>
      <c r="U844" s="18"/>
    </row>
    <row r="845" spans="2:21" x14ac:dyDescent="0.2">
      <c r="B845" s="10"/>
      <c r="C845" s="11"/>
      <c r="D845" s="20"/>
      <c r="E845" s="20"/>
      <c r="F845" s="12"/>
      <c r="G845" s="13"/>
      <c r="H845" s="11"/>
      <c r="I845" s="14"/>
      <c r="J845" s="14"/>
      <c r="K845" s="12"/>
      <c r="L845" s="12"/>
      <c r="M845" s="11"/>
      <c r="N845" s="93"/>
      <c r="O845" s="155"/>
      <c r="P845" s="16"/>
      <c r="Q845" s="18"/>
      <c r="R845" s="18"/>
      <c r="S845" s="18"/>
      <c r="T845" s="11"/>
      <c r="U845" s="18"/>
    </row>
    <row r="846" spans="2:21" x14ac:dyDescent="0.2">
      <c r="B846" s="10"/>
      <c r="C846" s="11"/>
      <c r="D846" s="20"/>
      <c r="E846" s="20"/>
      <c r="F846" s="12"/>
      <c r="G846" s="13"/>
      <c r="H846" s="11"/>
      <c r="I846" s="14"/>
      <c r="J846" s="14"/>
      <c r="K846" s="12"/>
      <c r="L846" s="12"/>
      <c r="M846" s="11"/>
      <c r="N846" s="93"/>
      <c r="O846" s="155"/>
      <c r="P846" s="16"/>
      <c r="Q846" s="18"/>
      <c r="R846" s="18"/>
      <c r="S846" s="18"/>
      <c r="T846" s="11"/>
      <c r="U846" s="18"/>
    </row>
    <row r="847" spans="2:21" x14ac:dyDescent="0.2">
      <c r="B847" s="10"/>
      <c r="C847" s="11"/>
      <c r="D847" s="20"/>
      <c r="E847" s="20"/>
      <c r="F847" s="12"/>
      <c r="G847" s="13"/>
      <c r="H847" s="11"/>
      <c r="I847" s="14"/>
      <c r="J847" s="14"/>
      <c r="K847" s="12"/>
      <c r="L847" s="12"/>
      <c r="M847" s="11"/>
      <c r="N847" s="93"/>
      <c r="O847" s="155"/>
      <c r="P847" s="16"/>
      <c r="Q847" s="18"/>
      <c r="R847" s="18"/>
      <c r="S847" s="18"/>
      <c r="T847" s="11"/>
      <c r="U847" s="18"/>
    </row>
    <row r="848" spans="2:21" x14ac:dyDescent="0.2">
      <c r="B848" s="10"/>
      <c r="C848" s="11"/>
      <c r="D848" s="20"/>
      <c r="E848" s="20"/>
      <c r="F848" s="12"/>
      <c r="G848" s="13"/>
      <c r="H848" s="11"/>
      <c r="I848" s="14"/>
      <c r="J848" s="14"/>
      <c r="K848" s="12"/>
      <c r="L848" s="12"/>
      <c r="M848" s="11"/>
      <c r="N848" s="93"/>
      <c r="O848" s="155"/>
      <c r="P848" s="16"/>
      <c r="Q848" s="18"/>
      <c r="R848" s="18"/>
      <c r="S848" s="18"/>
      <c r="T848" s="11"/>
      <c r="U848" s="18"/>
    </row>
    <row r="849" spans="2:21" x14ac:dyDescent="0.2">
      <c r="B849" s="10"/>
      <c r="C849" s="11"/>
      <c r="D849" s="20"/>
      <c r="E849" s="20"/>
      <c r="F849" s="12"/>
      <c r="G849" s="13"/>
      <c r="H849" s="11"/>
      <c r="I849" s="14"/>
      <c r="J849" s="14"/>
      <c r="K849" s="12"/>
      <c r="L849" s="12"/>
      <c r="M849" s="11"/>
      <c r="N849" s="93"/>
      <c r="O849" s="155"/>
      <c r="P849" s="16"/>
      <c r="Q849" s="18"/>
      <c r="R849" s="18"/>
      <c r="S849" s="18"/>
      <c r="T849" s="11"/>
      <c r="U849" s="18"/>
    </row>
    <row r="850" spans="2:21" x14ac:dyDescent="0.2">
      <c r="B850" s="10"/>
      <c r="C850" s="11"/>
      <c r="D850" s="20"/>
      <c r="E850" s="20"/>
      <c r="F850" s="12"/>
      <c r="G850" s="13"/>
      <c r="H850" s="11"/>
      <c r="I850" s="14"/>
      <c r="J850" s="14"/>
      <c r="K850" s="12"/>
      <c r="L850" s="12"/>
      <c r="M850" s="11"/>
      <c r="N850" s="93"/>
      <c r="O850" s="155"/>
      <c r="P850" s="16"/>
      <c r="Q850" s="18"/>
      <c r="R850" s="18"/>
      <c r="S850" s="18"/>
      <c r="T850" s="11"/>
      <c r="U850" s="18"/>
    </row>
    <row r="851" spans="2:21" x14ac:dyDescent="0.2">
      <c r="B851" s="10"/>
      <c r="C851" s="11"/>
      <c r="D851" s="20"/>
      <c r="E851" s="20"/>
      <c r="F851" s="12"/>
      <c r="G851" s="13"/>
      <c r="H851" s="11"/>
      <c r="I851" s="14"/>
      <c r="J851" s="14"/>
      <c r="K851" s="12"/>
      <c r="L851" s="12"/>
      <c r="M851" s="11"/>
      <c r="N851" s="93"/>
      <c r="O851" s="155"/>
      <c r="P851" s="16"/>
      <c r="Q851" s="18"/>
      <c r="R851" s="18"/>
      <c r="S851" s="18"/>
      <c r="T851" s="11"/>
      <c r="U851" s="18"/>
    </row>
    <row r="852" spans="2:21" x14ac:dyDescent="0.2">
      <c r="B852" s="10"/>
      <c r="C852" s="11"/>
      <c r="D852" s="20"/>
      <c r="E852" s="20"/>
      <c r="F852" s="12"/>
      <c r="G852" s="13"/>
      <c r="H852" s="11"/>
      <c r="I852" s="14"/>
      <c r="J852" s="14"/>
      <c r="K852" s="12"/>
      <c r="L852" s="12"/>
      <c r="M852" s="11"/>
      <c r="N852" s="93"/>
      <c r="O852" s="155"/>
      <c r="P852" s="16"/>
      <c r="Q852" s="18"/>
      <c r="R852" s="18"/>
      <c r="S852" s="18"/>
      <c r="T852" s="11"/>
      <c r="U852" s="18"/>
    </row>
    <row r="853" spans="2:21" x14ac:dyDescent="0.2">
      <c r="B853" s="10"/>
      <c r="C853" s="11"/>
      <c r="D853" s="20"/>
      <c r="E853" s="20"/>
      <c r="F853" s="12"/>
      <c r="G853" s="13"/>
      <c r="H853" s="11"/>
      <c r="I853" s="14"/>
      <c r="J853" s="14"/>
      <c r="K853" s="12"/>
      <c r="L853" s="12"/>
      <c r="M853" s="11"/>
      <c r="N853" s="93"/>
      <c r="O853" s="155"/>
      <c r="P853" s="16"/>
      <c r="Q853" s="18"/>
      <c r="R853" s="18"/>
      <c r="S853" s="18"/>
      <c r="T853" s="11"/>
      <c r="U853" s="18"/>
    </row>
    <row r="854" spans="2:21" x14ac:dyDescent="0.2">
      <c r="B854" s="10"/>
      <c r="C854" s="11"/>
      <c r="D854" s="20"/>
      <c r="E854" s="20"/>
      <c r="F854" s="12"/>
      <c r="G854" s="13"/>
      <c r="H854" s="11"/>
      <c r="I854" s="14"/>
      <c r="J854" s="14"/>
      <c r="K854" s="12"/>
      <c r="L854" s="12"/>
      <c r="M854" s="11"/>
      <c r="N854" s="93"/>
      <c r="O854" s="155"/>
      <c r="P854" s="16"/>
      <c r="Q854" s="18"/>
      <c r="R854" s="18"/>
      <c r="S854" s="18"/>
      <c r="T854" s="11"/>
      <c r="U854" s="18"/>
    </row>
    <row r="855" spans="2:21" x14ac:dyDescent="0.2">
      <c r="B855" s="10"/>
      <c r="C855" s="11"/>
      <c r="D855" s="20"/>
      <c r="E855" s="20"/>
      <c r="F855" s="12"/>
      <c r="G855" s="13"/>
      <c r="H855" s="11"/>
      <c r="I855" s="14"/>
      <c r="J855" s="14"/>
      <c r="K855" s="12"/>
      <c r="L855" s="12"/>
      <c r="M855" s="11"/>
      <c r="N855" s="93"/>
      <c r="O855" s="155"/>
      <c r="P855" s="16"/>
      <c r="Q855" s="18"/>
      <c r="R855" s="18"/>
      <c r="S855" s="18"/>
      <c r="T855" s="11"/>
      <c r="U855" s="18"/>
    </row>
    <row r="856" spans="2:21" x14ac:dyDescent="0.2">
      <c r="B856" s="10"/>
      <c r="C856" s="11"/>
      <c r="D856" s="20"/>
      <c r="E856" s="20"/>
      <c r="F856" s="12"/>
      <c r="G856" s="13"/>
      <c r="H856" s="11"/>
      <c r="I856" s="14"/>
      <c r="J856" s="14"/>
      <c r="K856" s="12"/>
      <c r="L856" s="12"/>
      <c r="M856" s="11"/>
      <c r="N856" s="93"/>
      <c r="O856" s="155"/>
      <c r="P856" s="16"/>
      <c r="Q856" s="18"/>
      <c r="R856" s="18"/>
      <c r="S856" s="18"/>
      <c r="T856" s="11"/>
      <c r="U856" s="18"/>
    </row>
    <row r="857" spans="2:21" x14ac:dyDescent="0.2">
      <c r="B857" s="10"/>
      <c r="C857" s="11"/>
      <c r="D857" s="20"/>
      <c r="E857" s="20"/>
      <c r="F857" s="12"/>
      <c r="G857" s="13"/>
      <c r="H857" s="11"/>
      <c r="I857" s="14"/>
      <c r="J857" s="14"/>
      <c r="K857" s="12"/>
      <c r="L857" s="12"/>
      <c r="M857" s="11"/>
      <c r="N857" s="93"/>
      <c r="O857" s="155"/>
      <c r="P857" s="16"/>
      <c r="Q857" s="18"/>
      <c r="R857" s="18"/>
      <c r="S857" s="18"/>
      <c r="T857" s="11"/>
      <c r="U857" s="18"/>
    </row>
    <row r="858" spans="2:21" x14ac:dyDescent="0.2">
      <c r="B858" s="10"/>
      <c r="C858" s="11"/>
      <c r="D858" s="20"/>
      <c r="E858" s="20"/>
      <c r="F858" s="12"/>
      <c r="G858" s="13"/>
      <c r="H858" s="11"/>
      <c r="I858" s="14"/>
      <c r="J858" s="14"/>
      <c r="K858" s="12"/>
      <c r="L858" s="12"/>
      <c r="M858" s="11"/>
      <c r="N858" s="93"/>
      <c r="O858" s="155"/>
      <c r="P858" s="16"/>
      <c r="Q858" s="18"/>
      <c r="R858" s="18"/>
      <c r="S858" s="18"/>
      <c r="T858" s="11"/>
      <c r="U858" s="18"/>
    </row>
    <row r="859" spans="2:21" x14ac:dyDescent="0.2">
      <c r="B859" s="10"/>
      <c r="C859" s="11"/>
      <c r="D859" s="20"/>
      <c r="E859" s="20"/>
      <c r="F859" s="12"/>
      <c r="G859" s="13"/>
      <c r="H859" s="11"/>
      <c r="I859" s="14"/>
      <c r="J859" s="14"/>
      <c r="K859" s="12"/>
      <c r="L859" s="12"/>
      <c r="M859" s="11"/>
      <c r="N859" s="93"/>
      <c r="O859" s="155"/>
      <c r="P859" s="16"/>
      <c r="Q859" s="18"/>
      <c r="R859" s="18"/>
      <c r="S859" s="18"/>
      <c r="T859" s="11"/>
      <c r="U859" s="18"/>
    </row>
    <row r="860" spans="2:21" x14ac:dyDescent="0.2">
      <c r="B860" s="10"/>
      <c r="C860" s="11"/>
      <c r="D860" s="20"/>
      <c r="E860" s="20"/>
      <c r="F860" s="12"/>
      <c r="G860" s="13"/>
      <c r="H860" s="11"/>
      <c r="I860" s="14"/>
      <c r="J860" s="14"/>
      <c r="K860" s="12"/>
      <c r="L860" s="12"/>
      <c r="M860" s="11"/>
      <c r="N860" s="93"/>
      <c r="O860" s="155"/>
      <c r="P860" s="16"/>
      <c r="Q860" s="18"/>
      <c r="R860" s="18"/>
      <c r="S860" s="18"/>
      <c r="T860" s="11"/>
      <c r="U860" s="18"/>
    </row>
    <row r="861" spans="2:21" x14ac:dyDescent="0.2">
      <c r="B861" s="10"/>
      <c r="C861" s="11"/>
      <c r="D861" s="20"/>
      <c r="E861" s="20"/>
      <c r="F861" s="12"/>
      <c r="G861" s="13"/>
      <c r="H861" s="11"/>
      <c r="I861" s="14"/>
      <c r="J861" s="14"/>
      <c r="K861" s="12"/>
      <c r="L861" s="12"/>
      <c r="M861" s="11"/>
      <c r="N861" s="93"/>
      <c r="O861" s="155"/>
      <c r="P861" s="16"/>
      <c r="Q861" s="18"/>
      <c r="R861" s="18"/>
      <c r="S861" s="18"/>
      <c r="T861" s="11"/>
      <c r="U861" s="18"/>
    </row>
    <row r="862" spans="2:21" x14ac:dyDescent="0.2">
      <c r="B862" s="10"/>
      <c r="C862" s="11"/>
      <c r="D862" s="20"/>
      <c r="E862" s="20"/>
      <c r="F862" s="12"/>
      <c r="G862" s="13"/>
      <c r="H862" s="11"/>
      <c r="I862" s="14"/>
      <c r="J862" s="14"/>
      <c r="K862" s="12"/>
      <c r="L862" s="12"/>
      <c r="M862" s="11"/>
      <c r="N862" s="93"/>
      <c r="O862" s="155"/>
      <c r="P862" s="16"/>
      <c r="Q862" s="18"/>
      <c r="R862" s="18"/>
      <c r="S862" s="18"/>
      <c r="T862" s="11"/>
      <c r="U862" s="18"/>
    </row>
    <row r="863" spans="2:21" x14ac:dyDescent="0.2">
      <c r="B863" s="10"/>
      <c r="C863" s="11"/>
      <c r="D863" s="20"/>
      <c r="E863" s="20"/>
      <c r="F863" s="12"/>
      <c r="G863" s="13"/>
      <c r="H863" s="11"/>
      <c r="I863" s="14"/>
      <c r="J863" s="14"/>
      <c r="K863" s="12"/>
      <c r="L863" s="12"/>
      <c r="M863" s="11"/>
      <c r="N863" s="93"/>
      <c r="O863" s="155"/>
      <c r="P863" s="16"/>
      <c r="Q863" s="18"/>
      <c r="R863" s="18"/>
      <c r="S863" s="18"/>
      <c r="T863" s="11"/>
      <c r="U863" s="18"/>
    </row>
    <row r="864" spans="2:21" x14ac:dyDescent="0.2">
      <c r="B864" s="10"/>
      <c r="C864" s="11"/>
      <c r="D864" s="20"/>
      <c r="E864" s="20"/>
      <c r="F864" s="12"/>
      <c r="G864" s="13"/>
      <c r="H864" s="11"/>
      <c r="I864" s="14"/>
      <c r="J864" s="14"/>
      <c r="K864" s="12"/>
      <c r="L864" s="12"/>
      <c r="M864" s="11"/>
      <c r="N864" s="93"/>
      <c r="O864" s="155"/>
      <c r="P864" s="16"/>
      <c r="Q864" s="18"/>
      <c r="R864" s="18"/>
      <c r="S864" s="18"/>
      <c r="T864" s="11"/>
      <c r="U864" s="18"/>
    </row>
    <row r="865" spans="2:21" x14ac:dyDescent="0.2">
      <c r="B865" s="10"/>
      <c r="C865" s="11"/>
      <c r="D865" s="20"/>
      <c r="E865" s="20"/>
      <c r="F865" s="12"/>
      <c r="G865" s="13"/>
      <c r="H865" s="11"/>
      <c r="I865" s="14"/>
      <c r="J865" s="14"/>
      <c r="K865" s="12"/>
      <c r="L865" s="12"/>
      <c r="M865" s="11"/>
      <c r="N865" s="93"/>
      <c r="O865" s="155"/>
      <c r="P865" s="16"/>
      <c r="Q865" s="18"/>
      <c r="R865" s="18"/>
      <c r="S865" s="18"/>
      <c r="T865" s="11"/>
      <c r="U865" s="18"/>
    </row>
    <row r="866" spans="2:21" x14ac:dyDescent="0.2">
      <c r="B866" s="10"/>
      <c r="C866" s="11"/>
      <c r="D866" s="20"/>
      <c r="E866" s="20"/>
      <c r="F866" s="12"/>
      <c r="G866" s="13"/>
      <c r="H866" s="11"/>
      <c r="I866" s="14"/>
      <c r="J866" s="14"/>
      <c r="K866" s="12"/>
      <c r="L866" s="12"/>
      <c r="M866" s="11"/>
      <c r="N866" s="93"/>
      <c r="O866" s="155"/>
      <c r="P866" s="16"/>
      <c r="Q866" s="18"/>
      <c r="R866" s="18"/>
      <c r="S866" s="18"/>
      <c r="T866" s="11"/>
      <c r="U866" s="18"/>
    </row>
    <row r="867" spans="2:21" x14ac:dyDescent="0.2">
      <c r="B867" s="10"/>
      <c r="C867" s="11"/>
      <c r="D867" s="20"/>
      <c r="E867" s="20"/>
      <c r="F867" s="12"/>
      <c r="G867" s="13"/>
      <c r="H867" s="11"/>
      <c r="I867" s="14"/>
      <c r="J867" s="14"/>
      <c r="K867" s="12"/>
      <c r="L867" s="12"/>
      <c r="M867" s="11"/>
      <c r="N867" s="93"/>
      <c r="O867" s="155"/>
      <c r="P867" s="16"/>
      <c r="Q867" s="18"/>
      <c r="R867" s="18"/>
      <c r="S867" s="18"/>
      <c r="T867" s="11"/>
      <c r="U867" s="18"/>
    </row>
    <row r="868" spans="2:21" x14ac:dyDescent="0.2">
      <c r="B868" s="10"/>
      <c r="C868" s="11"/>
      <c r="D868" s="20"/>
      <c r="E868" s="20"/>
      <c r="F868" s="12"/>
      <c r="G868" s="13"/>
      <c r="H868" s="11"/>
      <c r="I868" s="14"/>
      <c r="J868" s="14"/>
      <c r="K868" s="12"/>
      <c r="L868" s="12"/>
      <c r="M868" s="11"/>
      <c r="N868" s="93"/>
      <c r="O868" s="155"/>
      <c r="P868" s="16"/>
      <c r="Q868" s="18"/>
      <c r="R868" s="18"/>
      <c r="S868" s="18"/>
      <c r="T868" s="11"/>
      <c r="U868" s="18"/>
    </row>
    <row r="869" spans="2:21" x14ac:dyDescent="0.2">
      <c r="B869" s="10"/>
      <c r="C869" s="11"/>
      <c r="D869" s="20"/>
      <c r="E869" s="20"/>
      <c r="F869" s="12"/>
      <c r="G869" s="13"/>
      <c r="H869" s="11"/>
      <c r="I869" s="14"/>
      <c r="J869" s="14"/>
      <c r="K869" s="12"/>
      <c r="L869" s="12"/>
      <c r="M869" s="11"/>
      <c r="N869" s="93"/>
      <c r="O869" s="155"/>
      <c r="P869" s="16"/>
      <c r="Q869" s="18"/>
      <c r="R869" s="18"/>
      <c r="S869" s="18"/>
      <c r="T869" s="11"/>
      <c r="U869" s="18"/>
    </row>
    <row r="870" spans="2:21" x14ac:dyDescent="0.2">
      <c r="B870" s="10"/>
      <c r="C870" s="11"/>
      <c r="D870" s="20"/>
      <c r="E870" s="20"/>
      <c r="F870" s="12"/>
      <c r="G870" s="13"/>
      <c r="H870" s="11"/>
      <c r="I870" s="14"/>
      <c r="J870" s="14"/>
      <c r="K870" s="12"/>
      <c r="L870" s="12"/>
      <c r="M870" s="11"/>
      <c r="N870" s="93"/>
      <c r="O870" s="155"/>
      <c r="P870" s="16"/>
      <c r="Q870" s="18"/>
      <c r="R870" s="18"/>
      <c r="S870" s="18"/>
      <c r="T870" s="11"/>
      <c r="U870" s="18"/>
    </row>
    <row r="871" spans="2:21" x14ac:dyDescent="0.2">
      <c r="B871" s="10"/>
      <c r="C871" s="11"/>
      <c r="D871" s="20"/>
      <c r="E871" s="20"/>
      <c r="F871" s="12"/>
      <c r="G871" s="13"/>
      <c r="H871" s="11"/>
      <c r="I871" s="14"/>
      <c r="J871" s="14"/>
      <c r="K871" s="12"/>
      <c r="L871" s="12"/>
      <c r="M871" s="11"/>
      <c r="N871" s="93"/>
      <c r="O871" s="155"/>
      <c r="P871" s="16"/>
      <c r="Q871" s="18"/>
      <c r="R871" s="18"/>
      <c r="S871" s="18"/>
      <c r="T871" s="11"/>
      <c r="U871" s="18"/>
    </row>
    <row r="872" spans="2:21" x14ac:dyDescent="0.2">
      <c r="B872" s="10"/>
      <c r="C872" s="11"/>
      <c r="D872" s="20"/>
      <c r="E872" s="20"/>
      <c r="F872" s="12"/>
      <c r="G872" s="13"/>
      <c r="H872" s="11"/>
      <c r="I872" s="14"/>
      <c r="J872" s="14"/>
      <c r="K872" s="12"/>
      <c r="L872" s="12"/>
      <c r="M872" s="11"/>
      <c r="N872" s="93"/>
      <c r="O872" s="155"/>
      <c r="P872" s="16"/>
      <c r="Q872" s="18"/>
      <c r="R872" s="18"/>
      <c r="S872" s="18"/>
      <c r="T872" s="11"/>
      <c r="U872" s="18"/>
    </row>
    <row r="873" spans="2:21" x14ac:dyDescent="0.2">
      <c r="B873" s="10"/>
      <c r="C873" s="11"/>
      <c r="D873" s="20"/>
      <c r="E873" s="20"/>
      <c r="F873" s="12"/>
      <c r="G873" s="13"/>
      <c r="H873" s="11"/>
      <c r="I873" s="14"/>
      <c r="J873" s="14"/>
      <c r="K873" s="12"/>
      <c r="L873" s="12"/>
      <c r="M873" s="11"/>
      <c r="N873" s="93"/>
      <c r="O873" s="155"/>
      <c r="P873" s="16"/>
      <c r="Q873" s="18"/>
      <c r="R873" s="18"/>
      <c r="S873" s="18"/>
      <c r="T873" s="11"/>
      <c r="U873" s="18"/>
    </row>
    <row r="874" spans="2:21" x14ac:dyDescent="0.2">
      <c r="B874" s="10"/>
      <c r="C874" s="11"/>
      <c r="D874" s="20"/>
      <c r="E874" s="20"/>
      <c r="F874" s="12"/>
      <c r="G874" s="13"/>
      <c r="H874" s="11"/>
      <c r="I874" s="14"/>
      <c r="J874" s="14"/>
      <c r="K874" s="12"/>
      <c r="L874" s="12"/>
      <c r="M874" s="11"/>
      <c r="N874" s="93"/>
      <c r="O874" s="155"/>
      <c r="P874" s="16"/>
      <c r="Q874" s="18"/>
      <c r="R874" s="18"/>
      <c r="S874" s="18"/>
      <c r="T874" s="11"/>
      <c r="U874" s="18"/>
    </row>
    <row r="875" spans="2:21" x14ac:dyDescent="0.2">
      <c r="B875" s="10"/>
      <c r="C875" s="11"/>
      <c r="D875" s="20"/>
      <c r="E875" s="20"/>
      <c r="F875" s="12"/>
      <c r="G875" s="13"/>
      <c r="H875" s="11"/>
      <c r="I875" s="14"/>
      <c r="J875" s="14"/>
      <c r="K875" s="12"/>
      <c r="L875" s="12"/>
      <c r="M875" s="11"/>
      <c r="N875" s="93"/>
      <c r="O875" s="155"/>
      <c r="P875" s="16"/>
      <c r="Q875" s="18"/>
      <c r="R875" s="18"/>
      <c r="S875" s="18"/>
      <c r="T875" s="11"/>
      <c r="U875" s="18"/>
    </row>
    <row r="876" spans="2:21" x14ac:dyDescent="0.2">
      <c r="B876" s="10"/>
      <c r="C876" s="11"/>
      <c r="D876" s="20"/>
      <c r="E876" s="20"/>
      <c r="F876" s="12"/>
      <c r="G876" s="13"/>
      <c r="H876" s="11"/>
      <c r="I876" s="14"/>
      <c r="J876" s="14"/>
      <c r="K876" s="12"/>
      <c r="L876" s="12"/>
      <c r="M876" s="11"/>
      <c r="N876" s="93"/>
      <c r="O876" s="155"/>
      <c r="P876" s="16"/>
      <c r="Q876" s="18"/>
      <c r="R876" s="18"/>
      <c r="S876" s="18"/>
      <c r="T876" s="11"/>
      <c r="U876" s="18"/>
    </row>
    <row r="877" spans="2:21" x14ac:dyDescent="0.2">
      <c r="B877" s="10"/>
      <c r="C877" s="11"/>
      <c r="D877" s="20"/>
      <c r="E877" s="20"/>
      <c r="F877" s="12"/>
      <c r="G877" s="13"/>
      <c r="H877" s="11"/>
      <c r="I877" s="14"/>
      <c r="J877" s="14"/>
      <c r="K877" s="12"/>
      <c r="L877" s="12"/>
      <c r="M877" s="11"/>
      <c r="N877" s="93"/>
      <c r="O877" s="155"/>
      <c r="P877" s="16"/>
      <c r="Q877" s="18"/>
      <c r="R877" s="18"/>
      <c r="S877" s="18"/>
      <c r="T877" s="11"/>
      <c r="U877" s="18"/>
    </row>
    <row r="878" spans="2:21" x14ac:dyDescent="0.2">
      <c r="B878" s="10"/>
      <c r="C878" s="11"/>
      <c r="D878" s="20"/>
      <c r="E878" s="20"/>
      <c r="F878" s="12"/>
      <c r="G878" s="13"/>
      <c r="H878" s="11"/>
      <c r="I878" s="14"/>
      <c r="J878" s="14"/>
      <c r="K878" s="12"/>
      <c r="L878" s="12"/>
      <c r="M878" s="11"/>
      <c r="N878" s="93"/>
      <c r="O878" s="155"/>
      <c r="P878" s="16"/>
      <c r="Q878" s="18"/>
      <c r="R878" s="18"/>
      <c r="S878" s="18"/>
      <c r="T878" s="11"/>
      <c r="U878" s="18"/>
    </row>
    <row r="879" spans="2:21" x14ac:dyDescent="0.2">
      <c r="B879" s="10"/>
      <c r="C879" s="11"/>
      <c r="D879" s="20"/>
      <c r="E879" s="20"/>
      <c r="F879" s="12"/>
      <c r="G879" s="13"/>
      <c r="H879" s="11"/>
      <c r="I879" s="14"/>
      <c r="J879" s="14"/>
      <c r="K879" s="12"/>
      <c r="L879" s="12"/>
      <c r="M879" s="11"/>
      <c r="N879" s="93"/>
      <c r="O879" s="155"/>
      <c r="P879" s="16"/>
      <c r="Q879" s="18"/>
      <c r="R879" s="18"/>
      <c r="S879" s="18"/>
      <c r="T879" s="11"/>
      <c r="U879" s="18"/>
    </row>
    <row r="880" spans="2:21" x14ac:dyDescent="0.2">
      <c r="B880" s="10"/>
      <c r="C880" s="11"/>
      <c r="D880" s="20"/>
      <c r="E880" s="20"/>
      <c r="F880" s="12"/>
      <c r="G880" s="13"/>
      <c r="H880" s="11"/>
      <c r="I880" s="14"/>
      <c r="J880" s="14"/>
      <c r="K880" s="12"/>
      <c r="L880" s="12"/>
      <c r="M880" s="11"/>
      <c r="N880" s="93"/>
      <c r="O880" s="155"/>
      <c r="P880" s="16"/>
      <c r="Q880" s="18"/>
      <c r="R880" s="18"/>
      <c r="S880" s="18"/>
      <c r="T880" s="11"/>
      <c r="U880" s="18"/>
    </row>
    <row r="881" spans="2:21" x14ac:dyDescent="0.2">
      <c r="B881" s="10"/>
      <c r="C881" s="11"/>
      <c r="D881" s="20"/>
      <c r="E881" s="20"/>
      <c r="F881" s="12"/>
      <c r="G881" s="13"/>
      <c r="H881" s="11"/>
      <c r="I881" s="14"/>
      <c r="J881" s="14"/>
      <c r="K881" s="12"/>
      <c r="L881" s="12"/>
      <c r="M881" s="11"/>
      <c r="N881" s="93"/>
      <c r="O881" s="155"/>
      <c r="P881" s="16"/>
      <c r="Q881" s="18"/>
      <c r="R881" s="18"/>
      <c r="S881" s="18"/>
      <c r="T881" s="11"/>
      <c r="U881" s="18"/>
    </row>
    <row r="882" spans="2:21" x14ac:dyDescent="0.2">
      <c r="B882" s="10"/>
      <c r="C882" s="11"/>
      <c r="D882" s="20"/>
      <c r="E882" s="20"/>
      <c r="F882" s="12"/>
      <c r="G882" s="13"/>
      <c r="H882" s="11"/>
      <c r="I882" s="14"/>
      <c r="J882" s="14"/>
      <c r="K882" s="12"/>
      <c r="L882" s="12"/>
      <c r="M882" s="11"/>
      <c r="N882" s="93"/>
      <c r="O882" s="155"/>
      <c r="P882" s="16"/>
      <c r="Q882" s="18"/>
      <c r="R882" s="18"/>
      <c r="S882" s="18"/>
      <c r="T882" s="11"/>
      <c r="U882" s="18"/>
    </row>
    <row r="883" spans="2:21" x14ac:dyDescent="0.2">
      <c r="B883" s="10"/>
      <c r="C883" s="11"/>
      <c r="D883" s="20"/>
      <c r="E883" s="20"/>
      <c r="F883" s="12"/>
      <c r="G883" s="13"/>
      <c r="H883" s="11"/>
      <c r="I883" s="14"/>
      <c r="J883" s="14"/>
      <c r="K883" s="12"/>
      <c r="L883" s="12"/>
      <c r="M883" s="11"/>
      <c r="N883" s="93"/>
      <c r="O883" s="155"/>
      <c r="P883" s="16"/>
      <c r="Q883" s="18"/>
      <c r="R883" s="18"/>
      <c r="S883" s="18"/>
      <c r="T883" s="11"/>
      <c r="U883" s="18"/>
    </row>
    <row r="884" spans="2:21" x14ac:dyDescent="0.2">
      <c r="B884" s="10"/>
      <c r="C884" s="11"/>
      <c r="D884" s="20"/>
      <c r="E884" s="20"/>
      <c r="F884" s="12"/>
      <c r="G884" s="13"/>
      <c r="H884" s="11"/>
      <c r="I884" s="14"/>
      <c r="J884" s="14"/>
      <c r="K884" s="12"/>
      <c r="L884" s="12"/>
      <c r="M884" s="11"/>
      <c r="N884" s="93"/>
      <c r="O884" s="155"/>
      <c r="P884" s="16"/>
      <c r="Q884" s="18"/>
      <c r="R884" s="18"/>
      <c r="S884" s="18"/>
      <c r="T884" s="11"/>
      <c r="U884" s="18"/>
    </row>
    <row r="885" spans="2:21" x14ac:dyDescent="0.2">
      <c r="B885" s="10"/>
      <c r="C885" s="11"/>
      <c r="D885" s="20"/>
      <c r="E885" s="20"/>
      <c r="F885" s="12"/>
      <c r="G885" s="13"/>
      <c r="H885" s="11"/>
      <c r="I885" s="14"/>
      <c r="J885" s="14"/>
      <c r="K885" s="12"/>
      <c r="L885" s="12"/>
      <c r="M885" s="11"/>
      <c r="N885" s="93"/>
      <c r="O885" s="155"/>
      <c r="P885" s="16"/>
      <c r="Q885" s="18"/>
      <c r="R885" s="18"/>
      <c r="S885" s="18"/>
      <c r="T885" s="11"/>
      <c r="U885" s="18"/>
    </row>
    <row r="886" spans="2:21" x14ac:dyDescent="0.2">
      <c r="B886" s="10"/>
      <c r="C886" s="11"/>
      <c r="D886" s="20"/>
      <c r="E886" s="20"/>
      <c r="F886" s="12"/>
      <c r="G886" s="13"/>
      <c r="H886" s="11"/>
      <c r="I886" s="14"/>
      <c r="J886" s="14"/>
      <c r="K886" s="12"/>
      <c r="L886" s="12"/>
      <c r="M886" s="11"/>
      <c r="N886" s="93"/>
      <c r="O886" s="155"/>
      <c r="P886" s="16"/>
      <c r="Q886" s="18"/>
      <c r="R886" s="18"/>
      <c r="S886" s="18"/>
      <c r="T886" s="11"/>
      <c r="U886" s="18"/>
    </row>
    <row r="887" spans="2:21" x14ac:dyDescent="0.2">
      <c r="B887" s="10"/>
      <c r="C887" s="11"/>
      <c r="D887" s="20"/>
      <c r="E887" s="20"/>
      <c r="F887" s="12"/>
      <c r="G887" s="13"/>
      <c r="H887" s="11"/>
      <c r="I887" s="14"/>
      <c r="J887" s="14"/>
      <c r="K887" s="12"/>
      <c r="L887" s="12"/>
      <c r="M887" s="11"/>
      <c r="N887" s="93"/>
      <c r="O887" s="155"/>
      <c r="P887" s="16"/>
      <c r="Q887" s="18"/>
      <c r="R887" s="18"/>
      <c r="S887" s="18"/>
      <c r="T887" s="11"/>
      <c r="U887" s="18"/>
    </row>
    <row r="888" spans="2:21" x14ac:dyDescent="0.2">
      <c r="B888" s="10"/>
      <c r="C888" s="11"/>
      <c r="D888" s="20"/>
      <c r="E888" s="20"/>
      <c r="F888" s="12"/>
      <c r="G888" s="13"/>
      <c r="H888" s="11"/>
      <c r="I888" s="14"/>
      <c r="J888" s="14"/>
      <c r="K888" s="12"/>
      <c r="L888" s="12"/>
      <c r="M888" s="11"/>
      <c r="N888" s="93"/>
      <c r="O888" s="155"/>
      <c r="P888" s="16"/>
      <c r="Q888" s="18"/>
      <c r="R888" s="18"/>
      <c r="S888" s="18"/>
      <c r="T888" s="11"/>
      <c r="U888" s="18"/>
    </row>
    <row r="889" spans="2:21" x14ac:dyDescent="0.2">
      <c r="B889" s="10"/>
      <c r="C889" s="11"/>
      <c r="D889" s="20"/>
      <c r="E889" s="20"/>
      <c r="F889" s="12"/>
      <c r="G889" s="13"/>
      <c r="H889" s="11"/>
      <c r="I889" s="14"/>
      <c r="J889" s="14"/>
      <c r="K889" s="12"/>
      <c r="L889" s="12"/>
      <c r="M889" s="11"/>
      <c r="N889" s="93"/>
      <c r="O889" s="155"/>
      <c r="P889" s="16"/>
      <c r="Q889" s="18"/>
      <c r="R889" s="18"/>
      <c r="S889" s="18"/>
      <c r="T889" s="11"/>
      <c r="U889" s="18"/>
    </row>
    <row r="890" spans="2:21" x14ac:dyDescent="0.2">
      <c r="B890" s="10"/>
      <c r="C890" s="11"/>
      <c r="D890" s="20"/>
      <c r="E890" s="20"/>
      <c r="F890" s="12"/>
      <c r="G890" s="13"/>
      <c r="H890" s="11"/>
      <c r="I890" s="14"/>
      <c r="J890" s="14"/>
      <c r="K890" s="12"/>
      <c r="L890" s="12"/>
      <c r="M890" s="11"/>
      <c r="N890" s="93"/>
      <c r="O890" s="155"/>
      <c r="P890" s="16"/>
      <c r="Q890" s="18"/>
      <c r="R890" s="18"/>
      <c r="S890" s="18"/>
      <c r="T890" s="11"/>
      <c r="U890" s="18"/>
    </row>
    <row r="891" spans="2:21" x14ac:dyDescent="0.2">
      <c r="B891" s="10"/>
      <c r="C891" s="11"/>
      <c r="D891" s="20"/>
      <c r="E891" s="20"/>
      <c r="F891" s="12"/>
      <c r="G891" s="13"/>
      <c r="H891" s="11"/>
      <c r="I891" s="14"/>
      <c r="J891" s="14"/>
      <c r="K891" s="12"/>
      <c r="L891" s="12"/>
      <c r="M891" s="11"/>
      <c r="N891" s="93"/>
      <c r="O891" s="155"/>
      <c r="P891" s="16"/>
      <c r="Q891" s="18"/>
      <c r="R891" s="18"/>
      <c r="S891" s="18"/>
      <c r="T891" s="11"/>
      <c r="U891" s="18"/>
    </row>
    <row r="892" spans="2:21" x14ac:dyDescent="0.2">
      <c r="B892" s="10"/>
      <c r="C892" s="11"/>
      <c r="D892" s="20"/>
      <c r="E892" s="20"/>
      <c r="F892" s="12"/>
      <c r="G892" s="13"/>
      <c r="H892" s="11"/>
      <c r="I892" s="14"/>
      <c r="J892" s="14"/>
      <c r="K892" s="12"/>
      <c r="L892" s="12"/>
      <c r="M892" s="11"/>
      <c r="N892" s="93"/>
      <c r="O892" s="155"/>
      <c r="P892" s="16"/>
      <c r="Q892" s="18"/>
      <c r="R892" s="18"/>
      <c r="S892" s="18"/>
      <c r="T892" s="11"/>
      <c r="U892" s="18"/>
    </row>
    <row r="893" spans="2:21" x14ac:dyDescent="0.2">
      <c r="B893" s="10"/>
      <c r="C893" s="11"/>
      <c r="D893" s="20"/>
      <c r="E893" s="20"/>
      <c r="F893" s="12"/>
      <c r="G893" s="13"/>
      <c r="H893" s="11"/>
      <c r="I893" s="14"/>
      <c r="J893" s="14"/>
      <c r="K893" s="12"/>
      <c r="L893" s="12"/>
      <c r="M893" s="11"/>
      <c r="N893" s="93"/>
      <c r="O893" s="155"/>
      <c r="P893" s="16"/>
      <c r="Q893" s="18"/>
      <c r="R893" s="18"/>
      <c r="S893" s="18"/>
      <c r="T893" s="11"/>
      <c r="U893" s="18"/>
    </row>
    <row r="894" spans="2:21" x14ac:dyDescent="0.2">
      <c r="B894" s="10"/>
      <c r="C894" s="11"/>
      <c r="D894" s="20"/>
      <c r="E894" s="20"/>
      <c r="F894" s="12"/>
      <c r="G894" s="13"/>
      <c r="H894" s="11"/>
      <c r="I894" s="14"/>
      <c r="J894" s="14"/>
      <c r="K894" s="12"/>
      <c r="L894" s="12"/>
      <c r="M894" s="11"/>
      <c r="N894" s="93"/>
      <c r="O894" s="155"/>
      <c r="P894" s="16"/>
      <c r="Q894" s="18"/>
      <c r="R894" s="18"/>
      <c r="S894" s="18"/>
      <c r="T894" s="11"/>
      <c r="U894" s="18"/>
    </row>
    <row r="895" spans="2:21" x14ac:dyDescent="0.2">
      <c r="B895" s="10"/>
      <c r="C895" s="11"/>
      <c r="D895" s="20"/>
      <c r="E895" s="20"/>
      <c r="F895" s="12"/>
      <c r="G895" s="13"/>
      <c r="H895" s="11"/>
      <c r="I895" s="14"/>
      <c r="J895" s="14"/>
      <c r="K895" s="12"/>
      <c r="L895" s="12"/>
      <c r="M895" s="11"/>
      <c r="N895" s="93"/>
      <c r="O895" s="155"/>
      <c r="P895" s="16"/>
      <c r="Q895" s="18"/>
      <c r="R895" s="18"/>
      <c r="S895" s="18"/>
      <c r="T895" s="11"/>
      <c r="U895" s="18"/>
    </row>
    <row r="896" spans="2:21" x14ac:dyDescent="0.2">
      <c r="B896" s="10"/>
      <c r="C896" s="11"/>
      <c r="D896" s="20"/>
      <c r="E896" s="20"/>
      <c r="F896" s="12"/>
      <c r="G896" s="13"/>
      <c r="H896" s="11"/>
      <c r="I896" s="14"/>
      <c r="J896" s="14"/>
      <c r="K896" s="12"/>
      <c r="L896" s="12"/>
      <c r="M896" s="11"/>
      <c r="N896" s="93"/>
      <c r="O896" s="155"/>
      <c r="P896" s="16"/>
      <c r="Q896" s="18"/>
      <c r="R896" s="18"/>
      <c r="S896" s="18"/>
      <c r="T896" s="11"/>
      <c r="U896" s="18"/>
    </row>
    <row r="897" spans="2:21" x14ac:dyDescent="0.2">
      <c r="B897" s="10"/>
      <c r="C897" s="11"/>
      <c r="D897" s="20"/>
      <c r="E897" s="20"/>
      <c r="F897" s="12"/>
      <c r="G897" s="13"/>
      <c r="H897" s="11"/>
      <c r="I897" s="14"/>
      <c r="J897" s="14"/>
      <c r="K897" s="12"/>
      <c r="L897" s="12"/>
      <c r="M897" s="11"/>
      <c r="N897" s="93"/>
      <c r="O897" s="155"/>
      <c r="P897" s="16"/>
      <c r="Q897" s="18"/>
      <c r="R897" s="18"/>
      <c r="S897" s="18"/>
      <c r="T897" s="11"/>
      <c r="U897" s="18"/>
    </row>
    <row r="898" spans="2:21" x14ac:dyDescent="0.2">
      <c r="B898" s="10"/>
      <c r="C898" s="11"/>
      <c r="D898" s="20"/>
      <c r="E898" s="20"/>
      <c r="F898" s="12"/>
      <c r="G898" s="13"/>
      <c r="H898" s="11"/>
      <c r="I898" s="14"/>
      <c r="J898" s="14"/>
      <c r="K898" s="12"/>
      <c r="L898" s="12"/>
      <c r="M898" s="11"/>
      <c r="N898" s="93"/>
      <c r="O898" s="155"/>
      <c r="P898" s="16"/>
      <c r="Q898" s="18"/>
      <c r="R898" s="18"/>
      <c r="S898" s="18"/>
      <c r="T898" s="11"/>
      <c r="U898" s="18"/>
    </row>
    <row r="899" spans="2:21" x14ac:dyDescent="0.2">
      <c r="B899" s="10"/>
      <c r="C899" s="11"/>
      <c r="D899" s="20"/>
      <c r="E899" s="20"/>
      <c r="F899" s="12"/>
      <c r="G899" s="13"/>
      <c r="H899" s="11"/>
      <c r="I899" s="14"/>
      <c r="J899" s="14"/>
      <c r="K899" s="12"/>
      <c r="L899" s="12"/>
      <c r="M899" s="11"/>
      <c r="N899" s="93"/>
      <c r="O899" s="155"/>
      <c r="P899" s="16"/>
      <c r="Q899" s="18"/>
      <c r="R899" s="18"/>
      <c r="S899" s="18"/>
      <c r="T899" s="11"/>
      <c r="U899" s="18"/>
    </row>
    <row r="900" spans="2:21" x14ac:dyDescent="0.2">
      <c r="B900" s="10"/>
      <c r="C900" s="11"/>
      <c r="D900" s="20"/>
      <c r="E900" s="20"/>
      <c r="F900" s="12"/>
      <c r="G900" s="13"/>
      <c r="H900" s="11"/>
      <c r="I900" s="14"/>
      <c r="J900" s="14"/>
      <c r="K900" s="12"/>
      <c r="L900" s="12"/>
      <c r="M900" s="11"/>
      <c r="N900" s="93"/>
      <c r="O900" s="155"/>
      <c r="P900" s="16"/>
      <c r="Q900" s="18"/>
      <c r="R900" s="18"/>
      <c r="S900" s="18"/>
      <c r="T900" s="11"/>
      <c r="U900" s="18"/>
    </row>
    <row r="901" spans="2:21" x14ac:dyDescent="0.2">
      <c r="B901" s="10"/>
      <c r="C901" s="11"/>
      <c r="D901" s="20"/>
      <c r="E901" s="20"/>
      <c r="F901" s="12"/>
      <c r="G901" s="13"/>
      <c r="H901" s="11"/>
      <c r="I901" s="14"/>
      <c r="J901" s="14"/>
      <c r="K901" s="12"/>
      <c r="L901" s="12"/>
      <c r="M901" s="11"/>
      <c r="N901" s="93"/>
      <c r="O901" s="155"/>
      <c r="P901" s="16"/>
      <c r="Q901" s="18"/>
      <c r="R901" s="18"/>
      <c r="S901" s="18"/>
      <c r="T901" s="11"/>
      <c r="U901" s="18"/>
    </row>
    <row r="902" spans="2:21" x14ac:dyDescent="0.2">
      <c r="B902" s="10"/>
      <c r="C902" s="11"/>
      <c r="D902" s="20"/>
      <c r="E902" s="20"/>
      <c r="F902" s="12"/>
      <c r="G902" s="13"/>
      <c r="H902" s="11"/>
      <c r="I902" s="14"/>
      <c r="J902" s="14"/>
      <c r="K902" s="12"/>
      <c r="L902" s="12"/>
      <c r="M902" s="11"/>
      <c r="N902" s="93"/>
      <c r="O902" s="155"/>
      <c r="P902" s="16"/>
      <c r="Q902" s="18"/>
      <c r="R902" s="18"/>
      <c r="S902" s="18"/>
      <c r="T902" s="11"/>
      <c r="U902" s="18"/>
    </row>
    <row r="903" spans="2:21" x14ac:dyDescent="0.2">
      <c r="B903" s="10"/>
      <c r="C903" s="11"/>
      <c r="D903" s="20"/>
      <c r="E903" s="20"/>
      <c r="F903" s="12"/>
      <c r="G903" s="13"/>
      <c r="H903" s="11"/>
      <c r="I903" s="14"/>
      <c r="J903" s="14"/>
      <c r="K903" s="12"/>
      <c r="L903" s="12"/>
      <c r="M903" s="11"/>
      <c r="N903" s="93"/>
      <c r="O903" s="155"/>
      <c r="P903" s="16"/>
      <c r="Q903" s="18"/>
      <c r="R903" s="18"/>
      <c r="S903" s="18"/>
      <c r="T903" s="11"/>
      <c r="U903" s="18"/>
    </row>
    <row r="904" spans="2:21" x14ac:dyDescent="0.2">
      <c r="B904" s="10"/>
      <c r="C904" s="11"/>
      <c r="D904" s="20"/>
      <c r="E904" s="20"/>
      <c r="F904" s="12"/>
      <c r="G904" s="13"/>
      <c r="H904" s="11"/>
      <c r="I904" s="14"/>
      <c r="J904" s="14"/>
      <c r="K904" s="12"/>
      <c r="L904" s="12"/>
      <c r="M904" s="11"/>
      <c r="N904" s="93"/>
      <c r="O904" s="155"/>
      <c r="P904" s="16"/>
      <c r="Q904" s="18"/>
      <c r="R904" s="18"/>
      <c r="S904" s="18"/>
      <c r="T904" s="11"/>
      <c r="U904" s="18"/>
    </row>
    <row r="905" spans="2:21" x14ac:dyDescent="0.2">
      <c r="B905" s="10"/>
      <c r="C905" s="11"/>
      <c r="D905" s="20"/>
      <c r="E905" s="20"/>
      <c r="F905" s="12"/>
      <c r="G905" s="13"/>
      <c r="H905" s="11"/>
      <c r="I905" s="14"/>
      <c r="J905" s="14"/>
      <c r="K905" s="12"/>
      <c r="L905" s="12"/>
      <c r="M905" s="11"/>
      <c r="N905" s="93"/>
      <c r="O905" s="155"/>
      <c r="P905" s="16"/>
      <c r="Q905" s="18"/>
      <c r="R905" s="18"/>
      <c r="S905" s="18"/>
      <c r="T905" s="11"/>
      <c r="U905" s="18"/>
    </row>
    <row r="906" spans="2:21" x14ac:dyDescent="0.2">
      <c r="B906" s="10"/>
      <c r="C906" s="11"/>
      <c r="D906" s="20"/>
      <c r="E906" s="20"/>
      <c r="F906" s="12"/>
      <c r="G906" s="13"/>
      <c r="H906" s="11"/>
      <c r="I906" s="14"/>
      <c r="J906" s="14"/>
      <c r="K906" s="12"/>
      <c r="L906" s="12"/>
      <c r="M906" s="11"/>
      <c r="N906" s="93"/>
      <c r="O906" s="155"/>
      <c r="P906" s="16"/>
      <c r="Q906" s="18"/>
      <c r="R906" s="18"/>
      <c r="S906" s="18"/>
      <c r="T906" s="11"/>
      <c r="U906" s="18"/>
    </row>
    <row r="907" spans="2:21" x14ac:dyDescent="0.2">
      <c r="B907" s="10"/>
      <c r="C907" s="11"/>
      <c r="D907" s="20"/>
      <c r="E907" s="20"/>
      <c r="F907" s="12"/>
      <c r="G907" s="13"/>
      <c r="H907" s="11"/>
      <c r="I907" s="14"/>
      <c r="J907" s="14"/>
      <c r="K907" s="12"/>
      <c r="L907" s="12"/>
      <c r="M907" s="11"/>
      <c r="N907" s="93"/>
      <c r="O907" s="155"/>
      <c r="P907" s="16"/>
      <c r="Q907" s="18"/>
      <c r="R907" s="18"/>
      <c r="S907" s="18"/>
      <c r="T907" s="11"/>
      <c r="U907" s="18"/>
    </row>
    <row r="908" spans="2:21" x14ac:dyDescent="0.2">
      <c r="B908" s="10"/>
      <c r="C908" s="11"/>
      <c r="D908" s="20"/>
      <c r="E908" s="20"/>
      <c r="F908" s="12"/>
      <c r="G908" s="13"/>
      <c r="H908" s="11"/>
      <c r="I908" s="14"/>
      <c r="J908" s="14"/>
      <c r="K908" s="12"/>
      <c r="L908" s="12"/>
      <c r="M908" s="11"/>
      <c r="N908" s="93"/>
      <c r="O908" s="155"/>
      <c r="P908" s="16"/>
      <c r="Q908" s="18"/>
      <c r="R908" s="18"/>
      <c r="S908" s="18"/>
      <c r="T908" s="11"/>
      <c r="U908" s="18"/>
    </row>
    <row r="909" spans="2:21" x14ac:dyDescent="0.2">
      <c r="B909" s="10"/>
      <c r="C909" s="11"/>
      <c r="D909" s="20"/>
      <c r="E909" s="20"/>
      <c r="F909" s="12"/>
      <c r="G909" s="13"/>
      <c r="H909" s="11"/>
      <c r="I909" s="14"/>
      <c r="J909" s="14"/>
      <c r="K909" s="12"/>
      <c r="L909" s="12"/>
      <c r="M909" s="11"/>
      <c r="N909" s="93"/>
      <c r="O909" s="155"/>
      <c r="P909" s="16"/>
      <c r="Q909" s="18"/>
      <c r="R909" s="18"/>
      <c r="S909" s="18"/>
      <c r="T909" s="11"/>
      <c r="U909" s="18"/>
    </row>
    <row r="910" spans="2:21" x14ac:dyDescent="0.2">
      <c r="B910" s="10"/>
      <c r="C910" s="11"/>
      <c r="D910" s="20"/>
      <c r="E910" s="20"/>
      <c r="F910" s="12"/>
      <c r="G910" s="13"/>
      <c r="H910" s="11"/>
      <c r="I910" s="14"/>
      <c r="J910" s="14"/>
      <c r="K910" s="12"/>
      <c r="L910" s="12"/>
      <c r="M910" s="11"/>
      <c r="N910" s="93"/>
      <c r="O910" s="155"/>
      <c r="P910" s="16"/>
      <c r="Q910" s="18"/>
      <c r="R910" s="18"/>
      <c r="S910" s="18"/>
      <c r="T910" s="11"/>
      <c r="U910" s="18"/>
    </row>
    <row r="911" spans="2:21" x14ac:dyDescent="0.2">
      <c r="B911" s="10"/>
      <c r="C911" s="11"/>
      <c r="D911" s="20"/>
      <c r="E911" s="20"/>
      <c r="F911" s="12"/>
      <c r="G911" s="13"/>
      <c r="H911" s="11"/>
      <c r="I911" s="14"/>
      <c r="J911" s="14"/>
      <c r="K911" s="12"/>
      <c r="L911" s="12"/>
      <c r="M911" s="11"/>
      <c r="N911" s="93"/>
      <c r="O911" s="155"/>
      <c r="P911" s="16"/>
      <c r="Q911" s="18"/>
      <c r="R911" s="18"/>
      <c r="S911" s="18"/>
      <c r="T911" s="11"/>
      <c r="U911" s="18"/>
    </row>
    <row r="912" spans="2:21" x14ac:dyDescent="0.2">
      <c r="B912" s="10"/>
      <c r="C912" s="11"/>
      <c r="D912" s="20"/>
      <c r="E912" s="20"/>
      <c r="F912" s="12"/>
      <c r="G912" s="13"/>
      <c r="H912" s="11"/>
      <c r="I912" s="14"/>
      <c r="J912" s="14"/>
      <c r="K912" s="12"/>
      <c r="L912" s="12"/>
      <c r="M912" s="11"/>
      <c r="N912" s="93"/>
      <c r="O912" s="155"/>
      <c r="P912" s="16"/>
      <c r="Q912" s="18"/>
      <c r="R912" s="18"/>
      <c r="S912" s="18"/>
      <c r="T912" s="11"/>
      <c r="U912" s="18"/>
    </row>
    <row r="913" spans="2:21" x14ac:dyDescent="0.2">
      <c r="B913" s="10"/>
      <c r="C913" s="11"/>
      <c r="D913" s="20"/>
      <c r="E913" s="20"/>
      <c r="F913" s="12"/>
      <c r="G913" s="13"/>
      <c r="H913" s="11"/>
      <c r="I913" s="14"/>
      <c r="J913" s="14"/>
      <c r="K913" s="12"/>
      <c r="L913" s="12"/>
      <c r="M913" s="11"/>
      <c r="N913" s="93"/>
      <c r="O913" s="155"/>
      <c r="P913" s="16"/>
      <c r="Q913" s="18"/>
      <c r="R913" s="18"/>
      <c r="S913" s="18"/>
      <c r="T913" s="11"/>
      <c r="U913" s="18"/>
    </row>
    <row r="914" spans="2:21" x14ac:dyDescent="0.2">
      <c r="B914" s="10"/>
      <c r="C914" s="11"/>
      <c r="D914" s="20"/>
      <c r="E914" s="20"/>
      <c r="F914" s="12"/>
      <c r="G914" s="13"/>
      <c r="H914" s="11"/>
      <c r="I914" s="14"/>
      <c r="J914" s="14"/>
      <c r="K914" s="12"/>
      <c r="L914" s="12"/>
      <c r="M914" s="11"/>
      <c r="N914" s="93"/>
      <c r="O914" s="155"/>
      <c r="P914" s="16"/>
      <c r="Q914" s="18"/>
      <c r="R914" s="18"/>
      <c r="S914" s="18"/>
      <c r="T914" s="11"/>
      <c r="U914" s="18"/>
    </row>
    <row r="915" spans="2:21" x14ac:dyDescent="0.2">
      <c r="B915" s="10"/>
      <c r="C915" s="11"/>
      <c r="D915" s="20"/>
      <c r="E915" s="20"/>
      <c r="F915" s="12"/>
      <c r="G915" s="13"/>
      <c r="H915" s="11"/>
      <c r="I915" s="14"/>
      <c r="J915" s="14"/>
      <c r="K915" s="12"/>
      <c r="L915" s="12"/>
      <c r="M915" s="11"/>
      <c r="N915" s="93"/>
      <c r="O915" s="155"/>
      <c r="P915" s="16"/>
      <c r="Q915" s="18"/>
      <c r="R915" s="18"/>
      <c r="S915" s="18"/>
      <c r="T915" s="11"/>
      <c r="U915" s="18"/>
    </row>
    <row r="916" spans="2:21" x14ac:dyDescent="0.2">
      <c r="B916" s="10"/>
      <c r="C916" s="11"/>
      <c r="D916" s="20"/>
      <c r="E916" s="20"/>
      <c r="F916" s="12"/>
      <c r="G916" s="13"/>
      <c r="H916" s="11"/>
      <c r="I916" s="14"/>
      <c r="J916" s="14"/>
      <c r="K916" s="12"/>
      <c r="L916" s="12"/>
      <c r="M916" s="11"/>
      <c r="N916" s="93"/>
      <c r="O916" s="155"/>
      <c r="P916" s="16"/>
      <c r="Q916" s="18"/>
      <c r="R916" s="18"/>
      <c r="S916" s="18"/>
      <c r="T916" s="11"/>
      <c r="U916" s="18"/>
    </row>
    <row r="917" spans="2:21" x14ac:dyDescent="0.2">
      <c r="B917" s="10"/>
      <c r="C917" s="11"/>
      <c r="D917" s="20"/>
      <c r="E917" s="20"/>
      <c r="F917" s="12"/>
      <c r="G917" s="13"/>
      <c r="H917" s="11"/>
      <c r="I917" s="14"/>
      <c r="J917" s="14"/>
      <c r="K917" s="12"/>
      <c r="L917" s="12"/>
      <c r="M917" s="11"/>
      <c r="N917" s="93"/>
      <c r="O917" s="155"/>
      <c r="P917" s="16"/>
      <c r="Q917" s="18"/>
      <c r="R917" s="18"/>
      <c r="S917" s="18"/>
      <c r="T917" s="11"/>
      <c r="U917" s="18"/>
    </row>
    <row r="918" spans="2:21" x14ac:dyDescent="0.2">
      <c r="B918" s="10"/>
      <c r="C918" s="11"/>
      <c r="D918" s="20"/>
      <c r="E918" s="20"/>
      <c r="F918" s="12"/>
      <c r="G918" s="13"/>
      <c r="H918" s="11"/>
      <c r="I918" s="14"/>
      <c r="J918" s="14"/>
      <c r="K918" s="12"/>
      <c r="L918" s="12"/>
      <c r="M918" s="11"/>
      <c r="N918" s="93"/>
      <c r="O918" s="155"/>
      <c r="P918" s="16"/>
      <c r="Q918" s="18"/>
      <c r="R918" s="18"/>
      <c r="S918" s="18"/>
      <c r="T918" s="11"/>
      <c r="U918" s="18"/>
    </row>
    <row r="919" spans="2:21" x14ac:dyDescent="0.2">
      <c r="B919" s="10"/>
      <c r="C919" s="11"/>
      <c r="D919" s="20"/>
      <c r="E919" s="20"/>
      <c r="F919" s="12"/>
      <c r="G919" s="13"/>
      <c r="H919" s="11"/>
      <c r="I919" s="14"/>
      <c r="J919" s="14"/>
      <c r="K919" s="12"/>
      <c r="L919" s="12"/>
      <c r="M919" s="11"/>
      <c r="N919" s="93"/>
      <c r="O919" s="155"/>
      <c r="P919" s="16"/>
      <c r="Q919" s="18"/>
      <c r="R919" s="18"/>
      <c r="S919" s="18"/>
      <c r="T919" s="11"/>
      <c r="U919" s="18"/>
    </row>
    <row r="920" spans="2:21" x14ac:dyDescent="0.2">
      <c r="B920" s="10"/>
      <c r="C920" s="11"/>
      <c r="D920" s="20"/>
      <c r="E920" s="20"/>
      <c r="F920" s="12"/>
      <c r="G920" s="13"/>
      <c r="H920" s="11"/>
      <c r="I920" s="14"/>
      <c r="J920" s="14"/>
      <c r="K920" s="12"/>
      <c r="L920" s="12"/>
      <c r="M920" s="11"/>
      <c r="N920" s="93"/>
      <c r="O920" s="155"/>
      <c r="P920" s="16"/>
      <c r="Q920" s="18"/>
      <c r="R920" s="18"/>
      <c r="S920" s="18"/>
      <c r="T920" s="11"/>
      <c r="U920" s="18"/>
    </row>
    <row r="921" spans="2:21" x14ac:dyDescent="0.2">
      <c r="B921" s="10"/>
      <c r="C921" s="11"/>
      <c r="D921" s="20"/>
      <c r="E921" s="20"/>
      <c r="F921" s="12"/>
      <c r="G921" s="13"/>
      <c r="H921" s="11"/>
      <c r="I921" s="14"/>
      <c r="J921" s="14"/>
      <c r="K921" s="12"/>
      <c r="L921" s="12"/>
      <c r="M921" s="11"/>
      <c r="N921" s="93"/>
      <c r="O921" s="155"/>
      <c r="P921" s="16"/>
      <c r="Q921" s="18"/>
      <c r="R921" s="18"/>
      <c r="S921" s="18"/>
      <c r="T921" s="11"/>
      <c r="U921" s="18"/>
    </row>
    <row r="922" spans="2:21" x14ac:dyDescent="0.2">
      <c r="B922" s="10"/>
      <c r="C922" s="11"/>
      <c r="D922" s="20"/>
      <c r="E922" s="20"/>
      <c r="F922" s="12"/>
      <c r="G922" s="13"/>
      <c r="H922" s="11"/>
      <c r="I922" s="14"/>
      <c r="J922" s="14"/>
      <c r="K922" s="12"/>
      <c r="L922" s="12"/>
      <c r="M922" s="11"/>
      <c r="N922" s="93"/>
      <c r="O922" s="155"/>
      <c r="P922" s="16"/>
      <c r="Q922" s="18"/>
      <c r="R922" s="18"/>
      <c r="S922" s="18"/>
      <c r="T922" s="11"/>
      <c r="U922" s="18"/>
    </row>
    <row r="923" spans="2:21" x14ac:dyDescent="0.2">
      <c r="B923" s="10"/>
      <c r="C923" s="11"/>
      <c r="D923" s="20"/>
      <c r="E923" s="20"/>
      <c r="F923" s="12"/>
      <c r="G923" s="13"/>
      <c r="H923" s="11"/>
      <c r="I923" s="14"/>
      <c r="J923" s="14"/>
      <c r="K923" s="12"/>
      <c r="L923" s="12"/>
      <c r="M923" s="11"/>
      <c r="N923" s="93"/>
      <c r="O923" s="155"/>
      <c r="P923" s="16"/>
      <c r="Q923" s="18"/>
      <c r="R923" s="18"/>
      <c r="S923" s="18"/>
      <c r="T923" s="11"/>
      <c r="U923" s="18"/>
    </row>
    <row r="924" spans="2:21" x14ac:dyDescent="0.2">
      <c r="B924" s="10"/>
      <c r="C924" s="11"/>
      <c r="D924" s="20"/>
      <c r="E924" s="20"/>
      <c r="F924" s="12"/>
      <c r="G924" s="13"/>
      <c r="H924" s="11"/>
      <c r="I924" s="14"/>
      <c r="J924" s="14"/>
      <c r="K924" s="12"/>
      <c r="L924" s="12"/>
      <c r="M924" s="11"/>
      <c r="N924" s="93"/>
      <c r="O924" s="155"/>
      <c r="P924" s="16"/>
      <c r="Q924" s="18"/>
      <c r="R924" s="18"/>
      <c r="S924" s="18"/>
      <c r="T924" s="11"/>
      <c r="U924" s="18"/>
    </row>
    <row r="925" spans="2:21" x14ac:dyDescent="0.2">
      <c r="B925" s="10"/>
      <c r="C925" s="11"/>
      <c r="D925" s="20"/>
      <c r="E925" s="20"/>
      <c r="F925" s="12"/>
      <c r="G925" s="13"/>
      <c r="H925" s="11"/>
      <c r="I925" s="14"/>
      <c r="J925" s="14"/>
      <c r="K925" s="12"/>
      <c r="L925" s="12"/>
      <c r="M925" s="11"/>
      <c r="N925" s="93"/>
      <c r="O925" s="155"/>
      <c r="P925" s="16"/>
      <c r="Q925" s="18"/>
      <c r="R925" s="18"/>
      <c r="S925" s="18"/>
      <c r="T925" s="11"/>
      <c r="U925" s="18"/>
    </row>
    <row r="926" spans="2:21" x14ac:dyDescent="0.2">
      <c r="B926" s="10"/>
      <c r="C926" s="11"/>
      <c r="D926" s="20"/>
      <c r="E926" s="20"/>
      <c r="F926" s="12"/>
      <c r="G926" s="13"/>
      <c r="H926" s="11"/>
      <c r="I926" s="14"/>
      <c r="J926" s="14"/>
      <c r="K926" s="12"/>
      <c r="L926" s="12"/>
      <c r="M926" s="11"/>
      <c r="N926" s="93"/>
      <c r="O926" s="155"/>
      <c r="P926" s="16"/>
      <c r="Q926" s="18"/>
      <c r="R926" s="18"/>
      <c r="S926" s="18"/>
      <c r="T926" s="11"/>
      <c r="U926" s="18"/>
    </row>
    <row r="927" spans="2:21" x14ac:dyDescent="0.2">
      <c r="B927" s="10"/>
      <c r="C927" s="11"/>
      <c r="D927" s="20"/>
      <c r="E927" s="20"/>
      <c r="F927" s="12"/>
      <c r="G927" s="13"/>
      <c r="H927" s="11"/>
      <c r="I927" s="14"/>
      <c r="J927" s="14"/>
      <c r="K927" s="12"/>
      <c r="L927" s="12"/>
      <c r="M927" s="11"/>
      <c r="N927" s="93"/>
      <c r="O927" s="155"/>
      <c r="P927" s="16"/>
      <c r="Q927" s="18"/>
      <c r="R927" s="18"/>
      <c r="S927" s="18"/>
      <c r="T927" s="11"/>
      <c r="U927" s="18"/>
    </row>
    <row r="928" spans="2:21" x14ac:dyDescent="0.2">
      <c r="B928" s="10"/>
      <c r="C928" s="11"/>
      <c r="D928" s="20"/>
      <c r="E928" s="20"/>
      <c r="F928" s="12"/>
      <c r="G928" s="13"/>
      <c r="H928" s="11"/>
      <c r="I928" s="14"/>
      <c r="J928" s="14"/>
      <c r="K928" s="12"/>
      <c r="L928" s="12"/>
      <c r="M928" s="11"/>
      <c r="N928" s="93"/>
      <c r="O928" s="155"/>
      <c r="P928" s="16"/>
      <c r="Q928" s="18"/>
      <c r="R928" s="18"/>
      <c r="S928" s="18"/>
      <c r="T928" s="11"/>
      <c r="U928" s="18"/>
    </row>
    <row r="929" spans="2:21" x14ac:dyDescent="0.2">
      <c r="B929" s="10"/>
      <c r="C929" s="11"/>
      <c r="D929" s="20"/>
      <c r="E929" s="20"/>
      <c r="F929" s="12"/>
      <c r="G929" s="13"/>
      <c r="H929" s="11"/>
      <c r="I929" s="14"/>
      <c r="J929" s="14"/>
      <c r="K929" s="12"/>
      <c r="L929" s="12"/>
      <c r="M929" s="11"/>
      <c r="N929" s="93"/>
      <c r="O929" s="155"/>
      <c r="P929" s="16"/>
      <c r="Q929" s="18"/>
      <c r="R929" s="18"/>
      <c r="S929" s="18"/>
      <c r="T929" s="11"/>
      <c r="U929" s="18"/>
    </row>
    <row r="930" spans="2:21" x14ac:dyDescent="0.2">
      <c r="B930" s="10"/>
      <c r="C930" s="11"/>
      <c r="D930" s="20"/>
      <c r="E930" s="20"/>
      <c r="F930" s="12"/>
      <c r="G930" s="13"/>
      <c r="H930" s="11"/>
      <c r="I930" s="14"/>
      <c r="J930" s="14"/>
      <c r="K930" s="12"/>
      <c r="L930" s="12"/>
      <c r="M930" s="11"/>
      <c r="N930" s="93"/>
      <c r="O930" s="155"/>
      <c r="P930" s="16"/>
      <c r="Q930" s="18"/>
      <c r="R930" s="18"/>
      <c r="S930" s="18"/>
      <c r="T930" s="11"/>
      <c r="U930" s="18"/>
    </row>
    <row r="931" spans="2:21" x14ac:dyDescent="0.2">
      <c r="B931" s="10"/>
      <c r="C931" s="11"/>
      <c r="D931" s="20"/>
      <c r="E931" s="20"/>
      <c r="F931" s="12"/>
      <c r="G931" s="13"/>
      <c r="H931" s="11"/>
      <c r="I931" s="14"/>
      <c r="J931" s="14"/>
      <c r="K931" s="12"/>
      <c r="L931" s="12"/>
      <c r="M931" s="11"/>
      <c r="N931" s="93"/>
      <c r="O931" s="155"/>
      <c r="P931" s="16"/>
      <c r="Q931" s="18"/>
      <c r="R931" s="18"/>
      <c r="S931" s="18"/>
      <c r="T931" s="11"/>
      <c r="U931" s="18"/>
    </row>
    <row r="932" spans="2:21" x14ac:dyDescent="0.2">
      <c r="B932" s="10"/>
      <c r="C932" s="11"/>
      <c r="D932" s="20"/>
      <c r="E932" s="20"/>
      <c r="F932" s="12"/>
      <c r="G932" s="13"/>
      <c r="H932" s="11"/>
      <c r="I932" s="14"/>
      <c r="J932" s="14"/>
      <c r="K932" s="12"/>
      <c r="L932" s="12"/>
      <c r="M932" s="11"/>
      <c r="N932" s="93"/>
      <c r="O932" s="155"/>
      <c r="P932" s="16"/>
      <c r="Q932" s="18"/>
      <c r="R932" s="18"/>
      <c r="S932" s="18"/>
      <c r="T932" s="11"/>
      <c r="U932" s="18"/>
    </row>
    <row r="933" spans="2:21" x14ac:dyDescent="0.2">
      <c r="B933" s="10"/>
      <c r="C933" s="11"/>
      <c r="D933" s="20"/>
      <c r="E933" s="20"/>
      <c r="F933" s="12"/>
      <c r="G933" s="13"/>
      <c r="H933" s="11"/>
      <c r="I933" s="14"/>
      <c r="J933" s="14"/>
      <c r="K933" s="12"/>
      <c r="L933" s="12"/>
      <c r="M933" s="11"/>
      <c r="N933" s="93"/>
      <c r="O933" s="155"/>
      <c r="P933" s="16"/>
      <c r="Q933" s="18"/>
      <c r="R933" s="18"/>
      <c r="S933" s="18"/>
      <c r="T933" s="11"/>
      <c r="U933" s="18"/>
    </row>
    <row r="934" spans="2:21" x14ac:dyDescent="0.2">
      <c r="B934" s="10"/>
      <c r="C934" s="11"/>
      <c r="D934" s="20"/>
      <c r="E934" s="20"/>
      <c r="F934" s="12"/>
      <c r="G934" s="13"/>
      <c r="H934" s="11"/>
      <c r="I934" s="14"/>
      <c r="J934" s="14"/>
      <c r="K934" s="12"/>
      <c r="L934" s="12"/>
      <c r="M934" s="11"/>
      <c r="N934" s="93"/>
      <c r="O934" s="155"/>
      <c r="P934" s="16"/>
      <c r="Q934" s="18"/>
      <c r="R934" s="18"/>
      <c r="S934" s="18"/>
      <c r="T934" s="11"/>
      <c r="U934" s="18"/>
    </row>
    <row r="935" spans="2:21" x14ac:dyDescent="0.2">
      <c r="B935" s="10"/>
      <c r="C935" s="11"/>
      <c r="D935" s="20"/>
      <c r="E935" s="20"/>
      <c r="F935" s="12"/>
      <c r="G935" s="13"/>
      <c r="H935" s="11"/>
      <c r="I935" s="14"/>
      <c r="J935" s="14"/>
      <c r="K935" s="12"/>
      <c r="L935" s="12"/>
      <c r="M935" s="11"/>
      <c r="N935" s="93"/>
      <c r="O935" s="155"/>
      <c r="P935" s="16"/>
      <c r="Q935" s="18"/>
      <c r="R935" s="18"/>
      <c r="S935" s="18"/>
      <c r="T935" s="11"/>
      <c r="U935" s="18"/>
    </row>
    <row r="936" spans="2:21" x14ac:dyDescent="0.2">
      <c r="B936" s="10"/>
      <c r="C936" s="11"/>
      <c r="D936" s="20"/>
      <c r="E936" s="20"/>
      <c r="F936" s="12"/>
      <c r="G936" s="13"/>
      <c r="H936" s="11"/>
      <c r="I936" s="14"/>
      <c r="J936" s="14"/>
      <c r="K936" s="12"/>
      <c r="L936" s="12"/>
      <c r="M936" s="11"/>
      <c r="N936" s="93"/>
      <c r="O936" s="155"/>
      <c r="P936" s="16"/>
      <c r="Q936" s="18"/>
      <c r="R936" s="18"/>
      <c r="S936" s="18"/>
      <c r="T936" s="11"/>
      <c r="U936" s="18"/>
    </row>
    <row r="937" spans="2:21" x14ac:dyDescent="0.2">
      <c r="B937" s="10"/>
      <c r="C937" s="11"/>
      <c r="D937" s="20"/>
      <c r="E937" s="20"/>
      <c r="F937" s="12"/>
      <c r="G937" s="13"/>
      <c r="H937" s="11"/>
      <c r="I937" s="14"/>
      <c r="J937" s="14"/>
      <c r="K937" s="12"/>
      <c r="L937" s="12"/>
      <c r="M937" s="11"/>
      <c r="N937" s="93"/>
      <c r="O937" s="155"/>
      <c r="P937" s="16"/>
      <c r="Q937" s="18"/>
      <c r="R937" s="18"/>
      <c r="S937" s="18"/>
      <c r="T937" s="11"/>
      <c r="U937" s="18"/>
    </row>
    <row r="938" spans="2:21" x14ac:dyDescent="0.2">
      <c r="B938" s="10"/>
      <c r="C938" s="11"/>
      <c r="D938" s="20"/>
      <c r="E938" s="20"/>
      <c r="F938" s="12"/>
      <c r="G938" s="13"/>
      <c r="H938" s="11"/>
      <c r="I938" s="14"/>
      <c r="J938" s="14"/>
      <c r="K938" s="12"/>
      <c r="L938" s="12"/>
      <c r="M938" s="11"/>
      <c r="N938" s="93"/>
      <c r="O938" s="155"/>
      <c r="P938" s="16"/>
      <c r="Q938" s="18"/>
      <c r="R938" s="18"/>
      <c r="S938" s="18"/>
      <c r="T938" s="11"/>
      <c r="U938" s="18"/>
    </row>
    <row r="939" spans="2:21" x14ac:dyDescent="0.2">
      <c r="B939" s="10"/>
      <c r="C939" s="11"/>
      <c r="D939" s="20"/>
      <c r="E939" s="20"/>
      <c r="F939" s="12"/>
      <c r="G939" s="13"/>
      <c r="H939" s="11"/>
      <c r="I939" s="14"/>
      <c r="J939" s="14"/>
      <c r="K939" s="12"/>
      <c r="L939" s="12"/>
      <c r="M939" s="11"/>
      <c r="N939" s="93"/>
      <c r="O939" s="155"/>
      <c r="P939" s="16"/>
      <c r="Q939" s="18"/>
      <c r="R939" s="18"/>
      <c r="S939" s="18"/>
      <c r="T939" s="11"/>
      <c r="U939" s="18"/>
    </row>
    <row r="940" spans="2:21" x14ac:dyDescent="0.2">
      <c r="B940" s="10"/>
      <c r="C940" s="11"/>
      <c r="D940" s="20"/>
      <c r="E940" s="20"/>
      <c r="F940" s="12"/>
      <c r="G940" s="13"/>
      <c r="H940" s="11"/>
      <c r="I940" s="14"/>
      <c r="J940" s="14"/>
      <c r="K940" s="12"/>
      <c r="L940" s="12"/>
      <c r="M940" s="11"/>
      <c r="N940" s="93"/>
      <c r="O940" s="155"/>
      <c r="P940" s="16"/>
      <c r="Q940" s="18"/>
      <c r="R940" s="18"/>
      <c r="S940" s="18"/>
      <c r="T940" s="11"/>
      <c r="U940" s="18"/>
    </row>
    <row r="941" spans="2:21" x14ac:dyDescent="0.2">
      <c r="B941" s="10"/>
      <c r="C941" s="11"/>
      <c r="D941" s="20"/>
      <c r="E941" s="20"/>
      <c r="F941" s="12"/>
      <c r="G941" s="13"/>
      <c r="H941" s="11"/>
      <c r="I941" s="14"/>
      <c r="J941" s="14"/>
      <c r="K941" s="12"/>
      <c r="L941" s="12"/>
      <c r="M941" s="11"/>
      <c r="N941" s="93"/>
      <c r="O941" s="155"/>
      <c r="P941" s="16"/>
      <c r="Q941" s="18"/>
      <c r="R941" s="18"/>
      <c r="S941" s="18"/>
      <c r="T941" s="11"/>
      <c r="U941" s="18"/>
    </row>
    <row r="942" spans="2:21" x14ac:dyDescent="0.2">
      <c r="B942" s="10"/>
      <c r="C942" s="11"/>
      <c r="D942" s="20"/>
      <c r="E942" s="20"/>
      <c r="F942" s="12"/>
      <c r="G942" s="13"/>
      <c r="H942" s="11"/>
      <c r="I942" s="14"/>
      <c r="J942" s="14"/>
      <c r="K942" s="12"/>
      <c r="L942" s="12"/>
      <c r="M942" s="11"/>
      <c r="N942" s="93"/>
      <c r="O942" s="155"/>
      <c r="P942" s="16"/>
      <c r="Q942" s="18"/>
      <c r="R942" s="18"/>
      <c r="S942" s="18"/>
      <c r="T942" s="11"/>
      <c r="U942" s="18"/>
    </row>
    <row r="943" spans="2:21" x14ac:dyDescent="0.2">
      <c r="B943" s="10"/>
      <c r="C943" s="11"/>
      <c r="D943" s="20"/>
      <c r="E943" s="20"/>
      <c r="F943" s="12"/>
      <c r="G943" s="13"/>
      <c r="H943" s="11"/>
      <c r="I943" s="14"/>
      <c r="J943" s="14"/>
      <c r="K943" s="12"/>
      <c r="L943" s="12"/>
      <c r="M943" s="11"/>
      <c r="N943" s="93"/>
      <c r="O943" s="155"/>
      <c r="P943" s="16"/>
      <c r="Q943" s="18"/>
      <c r="R943" s="18"/>
      <c r="S943" s="18"/>
      <c r="T943" s="11"/>
      <c r="U943" s="18"/>
    </row>
    <row r="944" spans="2:21" x14ac:dyDescent="0.2">
      <c r="B944" s="10"/>
      <c r="C944" s="11"/>
      <c r="D944" s="20"/>
      <c r="E944" s="20"/>
      <c r="F944" s="12"/>
      <c r="G944" s="13"/>
      <c r="H944" s="11"/>
      <c r="I944" s="14"/>
      <c r="J944" s="14"/>
      <c r="K944" s="12"/>
      <c r="L944" s="12"/>
      <c r="M944" s="11"/>
      <c r="N944" s="93"/>
      <c r="O944" s="155"/>
      <c r="P944" s="16"/>
      <c r="Q944" s="18"/>
      <c r="R944" s="18"/>
      <c r="S944" s="18"/>
      <c r="T944" s="11"/>
      <c r="U944" s="18"/>
    </row>
    <row r="945" spans="2:21" x14ac:dyDescent="0.2">
      <c r="B945" s="10"/>
      <c r="C945" s="11"/>
      <c r="D945" s="20"/>
      <c r="E945" s="20"/>
      <c r="F945" s="12"/>
      <c r="G945" s="13"/>
      <c r="H945" s="11"/>
      <c r="I945" s="14"/>
      <c r="J945" s="14"/>
      <c r="K945" s="12"/>
      <c r="L945" s="12"/>
      <c r="M945" s="11"/>
      <c r="N945" s="93"/>
      <c r="O945" s="155"/>
      <c r="P945" s="16"/>
      <c r="Q945" s="18"/>
      <c r="R945" s="18"/>
      <c r="S945" s="18"/>
      <c r="T945" s="11"/>
      <c r="U945" s="18"/>
    </row>
    <row r="946" spans="2:21" x14ac:dyDescent="0.2">
      <c r="B946" s="10"/>
      <c r="C946" s="11"/>
      <c r="D946" s="20"/>
      <c r="E946" s="20"/>
      <c r="F946" s="12"/>
      <c r="G946" s="13"/>
      <c r="H946" s="11"/>
      <c r="I946" s="14"/>
      <c r="J946" s="14"/>
      <c r="K946" s="12"/>
      <c r="L946" s="12"/>
      <c r="M946" s="11"/>
      <c r="N946" s="93"/>
      <c r="O946" s="155"/>
      <c r="P946" s="16"/>
      <c r="Q946" s="18"/>
      <c r="R946" s="18"/>
      <c r="S946" s="18"/>
      <c r="T946" s="11"/>
      <c r="U946" s="18"/>
    </row>
    <row r="947" spans="2:21" x14ac:dyDescent="0.2">
      <c r="B947" s="10"/>
      <c r="C947" s="11"/>
      <c r="D947" s="20"/>
      <c r="E947" s="20"/>
      <c r="F947" s="12"/>
      <c r="G947" s="13"/>
      <c r="H947" s="11"/>
      <c r="I947" s="14"/>
      <c r="J947" s="14"/>
      <c r="K947" s="12"/>
      <c r="L947" s="12"/>
      <c r="M947" s="11"/>
      <c r="N947" s="93"/>
      <c r="O947" s="155"/>
      <c r="P947" s="16"/>
      <c r="Q947" s="18"/>
      <c r="R947" s="18"/>
      <c r="S947" s="18"/>
      <c r="T947" s="11"/>
      <c r="U947" s="18"/>
    </row>
    <row r="948" spans="2:21" x14ac:dyDescent="0.2">
      <c r="B948" s="10"/>
      <c r="C948" s="11"/>
      <c r="D948" s="20"/>
      <c r="E948" s="20"/>
      <c r="F948" s="12"/>
      <c r="G948" s="13"/>
      <c r="H948" s="11"/>
      <c r="I948" s="14"/>
      <c r="J948" s="14"/>
      <c r="K948" s="12"/>
      <c r="L948" s="12"/>
      <c r="M948" s="11"/>
      <c r="N948" s="93"/>
      <c r="O948" s="155"/>
      <c r="P948" s="16"/>
      <c r="Q948" s="18"/>
      <c r="R948" s="18"/>
      <c r="S948" s="18"/>
      <c r="T948" s="11"/>
      <c r="U948" s="18"/>
    </row>
    <row r="949" spans="2:21" x14ac:dyDescent="0.2">
      <c r="B949" s="10"/>
      <c r="C949" s="11"/>
      <c r="D949" s="20"/>
      <c r="E949" s="20"/>
      <c r="F949" s="12"/>
      <c r="G949" s="13"/>
      <c r="H949" s="11"/>
      <c r="I949" s="14"/>
      <c r="J949" s="14"/>
      <c r="K949" s="12"/>
      <c r="L949" s="12"/>
      <c r="M949" s="11"/>
      <c r="N949" s="93"/>
      <c r="O949" s="155"/>
      <c r="P949" s="16"/>
      <c r="Q949" s="18"/>
      <c r="R949" s="18"/>
      <c r="S949" s="18"/>
      <c r="T949" s="11"/>
      <c r="U949" s="18"/>
    </row>
    <row r="950" spans="2:21" x14ac:dyDescent="0.2">
      <c r="B950" s="10"/>
      <c r="C950" s="11"/>
      <c r="D950" s="20"/>
      <c r="E950" s="20"/>
      <c r="F950" s="12"/>
      <c r="G950" s="13"/>
      <c r="H950" s="11"/>
      <c r="I950" s="14"/>
      <c r="J950" s="14"/>
      <c r="K950" s="12"/>
      <c r="L950" s="12"/>
      <c r="M950" s="11"/>
      <c r="N950" s="93"/>
      <c r="O950" s="155"/>
      <c r="P950" s="16"/>
      <c r="Q950" s="18"/>
      <c r="R950" s="18"/>
      <c r="S950" s="18"/>
      <c r="T950" s="11"/>
      <c r="U950" s="18"/>
    </row>
    <row r="951" spans="2:21" x14ac:dyDescent="0.2">
      <c r="B951" s="10"/>
      <c r="C951" s="11"/>
      <c r="D951" s="20"/>
      <c r="E951" s="20"/>
      <c r="F951" s="12"/>
      <c r="G951" s="13"/>
      <c r="H951" s="11"/>
      <c r="I951" s="14"/>
      <c r="J951" s="14"/>
      <c r="K951" s="12"/>
      <c r="L951" s="12"/>
      <c r="M951" s="11"/>
      <c r="N951" s="93"/>
      <c r="O951" s="155"/>
      <c r="P951" s="16"/>
      <c r="Q951" s="18"/>
      <c r="R951" s="18"/>
      <c r="S951" s="18"/>
      <c r="T951" s="11"/>
      <c r="U951" s="18"/>
    </row>
    <row r="952" spans="2:21" x14ac:dyDescent="0.2">
      <c r="B952" s="10"/>
      <c r="C952" s="11"/>
      <c r="D952" s="20"/>
      <c r="E952" s="20"/>
      <c r="F952" s="12"/>
      <c r="G952" s="13"/>
      <c r="H952" s="11"/>
      <c r="I952" s="14"/>
      <c r="J952" s="14"/>
      <c r="K952" s="12"/>
      <c r="L952" s="12"/>
      <c r="M952" s="11"/>
      <c r="N952" s="93"/>
      <c r="O952" s="155"/>
      <c r="P952" s="16"/>
      <c r="Q952" s="18"/>
      <c r="R952" s="18"/>
      <c r="S952" s="18"/>
      <c r="T952" s="11"/>
      <c r="U952" s="18"/>
    </row>
    <row r="953" spans="2:21" x14ac:dyDescent="0.2">
      <c r="B953" s="10"/>
      <c r="C953" s="11"/>
      <c r="D953" s="20"/>
      <c r="E953" s="20"/>
      <c r="F953" s="12"/>
      <c r="G953" s="13"/>
      <c r="H953" s="11"/>
      <c r="I953" s="14"/>
      <c r="J953" s="14"/>
      <c r="K953" s="12"/>
      <c r="L953" s="12"/>
      <c r="M953" s="11"/>
      <c r="N953" s="93"/>
      <c r="O953" s="155"/>
      <c r="P953" s="16"/>
      <c r="Q953" s="18"/>
      <c r="R953" s="18"/>
      <c r="S953" s="18"/>
      <c r="T953" s="11"/>
      <c r="U953" s="18"/>
    </row>
    <row r="954" spans="2:21" x14ac:dyDescent="0.2">
      <c r="B954" s="10"/>
      <c r="C954" s="11"/>
      <c r="D954" s="20"/>
      <c r="E954" s="20"/>
      <c r="F954" s="12"/>
      <c r="G954" s="13"/>
      <c r="H954" s="11"/>
      <c r="I954" s="14"/>
      <c r="J954" s="14"/>
      <c r="K954" s="12"/>
      <c r="L954" s="12"/>
      <c r="M954" s="11"/>
      <c r="N954" s="93"/>
      <c r="O954" s="155"/>
      <c r="P954" s="16"/>
      <c r="Q954" s="18"/>
      <c r="R954" s="18"/>
      <c r="S954" s="18"/>
      <c r="T954" s="11"/>
      <c r="U954" s="18"/>
    </row>
    <row r="955" spans="2:21" x14ac:dyDescent="0.2">
      <c r="B955" s="10"/>
      <c r="C955" s="11"/>
      <c r="D955" s="20"/>
      <c r="E955" s="20"/>
      <c r="F955" s="12"/>
      <c r="G955" s="13"/>
      <c r="H955" s="11"/>
      <c r="I955" s="14"/>
      <c r="J955" s="14"/>
      <c r="K955" s="12"/>
      <c r="L955" s="12"/>
      <c r="M955" s="11"/>
      <c r="N955" s="93"/>
      <c r="O955" s="155"/>
      <c r="P955" s="16"/>
      <c r="Q955" s="18"/>
      <c r="R955" s="18"/>
      <c r="S955" s="18"/>
      <c r="T955" s="11"/>
      <c r="U955" s="18"/>
    </row>
    <row r="956" spans="2:21" x14ac:dyDescent="0.2">
      <c r="B956" s="10"/>
      <c r="C956" s="11"/>
      <c r="D956" s="20"/>
      <c r="E956" s="20"/>
      <c r="F956" s="12"/>
      <c r="G956" s="13"/>
      <c r="H956" s="11"/>
      <c r="I956" s="14"/>
      <c r="J956" s="14"/>
      <c r="K956" s="12"/>
      <c r="L956" s="12"/>
      <c r="M956" s="11"/>
      <c r="N956" s="93"/>
      <c r="O956" s="155"/>
      <c r="P956" s="16"/>
      <c r="Q956" s="18"/>
      <c r="R956" s="18"/>
      <c r="S956" s="18"/>
      <c r="T956" s="11"/>
      <c r="U956" s="18"/>
    </row>
    <row r="957" spans="2:21" x14ac:dyDescent="0.2">
      <c r="B957" s="10"/>
      <c r="C957" s="11"/>
      <c r="D957" s="20"/>
      <c r="E957" s="20"/>
      <c r="F957" s="12"/>
      <c r="G957" s="13"/>
      <c r="H957" s="11"/>
      <c r="I957" s="14"/>
      <c r="J957" s="14"/>
      <c r="K957" s="12"/>
      <c r="L957" s="12"/>
      <c r="M957" s="11"/>
      <c r="N957" s="93"/>
      <c r="O957" s="155"/>
      <c r="P957" s="16"/>
      <c r="Q957" s="18"/>
      <c r="R957" s="18"/>
      <c r="S957" s="18"/>
      <c r="T957" s="11"/>
      <c r="U957" s="18"/>
    </row>
    <row r="958" spans="2:21" x14ac:dyDescent="0.2">
      <c r="B958" s="10"/>
      <c r="C958" s="11"/>
      <c r="D958" s="20"/>
      <c r="E958" s="20"/>
      <c r="F958" s="12"/>
      <c r="G958" s="13"/>
      <c r="H958" s="11"/>
      <c r="I958" s="14"/>
      <c r="J958" s="14"/>
      <c r="K958" s="12"/>
      <c r="L958" s="12"/>
      <c r="M958" s="11"/>
      <c r="N958" s="93"/>
      <c r="O958" s="155"/>
      <c r="P958" s="16"/>
      <c r="Q958" s="18"/>
      <c r="R958" s="18"/>
      <c r="S958" s="18"/>
      <c r="T958" s="11"/>
      <c r="U958" s="18"/>
    </row>
    <row r="959" spans="2:21" x14ac:dyDescent="0.2">
      <c r="B959" s="10"/>
      <c r="C959" s="11"/>
      <c r="D959" s="20"/>
      <c r="E959" s="20"/>
      <c r="F959" s="12"/>
      <c r="G959" s="13"/>
      <c r="H959" s="11"/>
      <c r="I959" s="14"/>
      <c r="J959" s="14"/>
      <c r="K959" s="12"/>
      <c r="L959" s="12"/>
      <c r="M959" s="11"/>
      <c r="N959" s="93"/>
      <c r="O959" s="155"/>
      <c r="P959" s="16"/>
      <c r="Q959" s="18"/>
      <c r="R959" s="18"/>
      <c r="S959" s="18"/>
      <c r="T959" s="11"/>
      <c r="U959" s="18"/>
    </row>
    <row r="960" spans="2:21" x14ac:dyDescent="0.2">
      <c r="B960" s="10"/>
      <c r="C960" s="11"/>
      <c r="D960" s="20"/>
      <c r="E960" s="20"/>
      <c r="F960" s="12"/>
      <c r="G960" s="13"/>
      <c r="H960" s="11"/>
      <c r="I960" s="14"/>
      <c r="J960" s="14"/>
      <c r="K960" s="12"/>
      <c r="L960" s="12"/>
      <c r="M960" s="11"/>
      <c r="N960" s="93"/>
      <c r="O960" s="155"/>
      <c r="P960" s="16"/>
      <c r="Q960" s="18"/>
      <c r="R960" s="18"/>
      <c r="S960" s="18"/>
      <c r="T960" s="11"/>
      <c r="U960" s="18"/>
    </row>
    <row r="961" spans="2:21" x14ac:dyDescent="0.2">
      <c r="B961" s="10"/>
      <c r="C961" s="11"/>
      <c r="D961" s="20"/>
      <c r="E961" s="20"/>
      <c r="F961" s="12"/>
      <c r="G961" s="13"/>
      <c r="H961" s="11"/>
      <c r="I961" s="14"/>
      <c r="J961" s="14"/>
      <c r="K961" s="12"/>
      <c r="L961" s="12"/>
      <c r="M961" s="11"/>
      <c r="N961" s="93"/>
      <c r="O961" s="155"/>
      <c r="P961" s="16"/>
      <c r="Q961" s="18"/>
      <c r="R961" s="18"/>
      <c r="S961" s="18"/>
      <c r="T961" s="11"/>
      <c r="U961" s="18"/>
    </row>
    <row r="962" spans="2:21" x14ac:dyDescent="0.2">
      <c r="B962" s="10"/>
      <c r="C962" s="11"/>
      <c r="D962" s="20"/>
      <c r="E962" s="20"/>
      <c r="F962" s="12"/>
      <c r="G962" s="13"/>
      <c r="H962" s="11"/>
      <c r="I962" s="14"/>
      <c r="J962" s="14"/>
      <c r="K962" s="12"/>
      <c r="L962" s="12"/>
      <c r="M962" s="11"/>
      <c r="N962" s="93"/>
      <c r="O962" s="155"/>
      <c r="P962" s="16"/>
      <c r="Q962" s="18"/>
      <c r="R962" s="18"/>
      <c r="S962" s="18"/>
      <c r="T962" s="11"/>
      <c r="U962" s="18"/>
    </row>
    <row r="963" spans="2:21" x14ac:dyDescent="0.2">
      <c r="B963" s="10"/>
      <c r="C963" s="11"/>
      <c r="D963" s="20"/>
      <c r="E963" s="20"/>
      <c r="F963" s="12"/>
      <c r="G963" s="13"/>
      <c r="H963" s="11"/>
      <c r="I963" s="14"/>
      <c r="J963" s="14"/>
      <c r="K963" s="12"/>
      <c r="L963" s="12"/>
      <c r="M963" s="11"/>
      <c r="N963" s="93"/>
      <c r="O963" s="155"/>
      <c r="P963" s="16"/>
      <c r="Q963" s="18"/>
      <c r="R963" s="18"/>
      <c r="S963" s="18"/>
      <c r="T963" s="11"/>
      <c r="U963" s="18"/>
    </row>
    <row r="964" spans="2:21" x14ac:dyDescent="0.2">
      <c r="B964" s="10"/>
      <c r="C964" s="11"/>
      <c r="D964" s="20"/>
      <c r="E964" s="20"/>
      <c r="F964" s="12"/>
      <c r="G964" s="13"/>
      <c r="H964" s="11"/>
      <c r="I964" s="14"/>
      <c r="J964" s="14"/>
      <c r="K964" s="12"/>
      <c r="L964" s="12"/>
      <c r="M964" s="11"/>
      <c r="N964" s="93"/>
      <c r="O964" s="155"/>
      <c r="P964" s="16"/>
      <c r="Q964" s="18"/>
      <c r="R964" s="18"/>
      <c r="S964" s="18"/>
      <c r="T964" s="11"/>
      <c r="U964" s="18"/>
    </row>
    <row r="965" spans="2:21" x14ac:dyDescent="0.2">
      <c r="B965" s="10"/>
      <c r="C965" s="11"/>
      <c r="D965" s="20"/>
      <c r="E965" s="20"/>
      <c r="F965" s="12"/>
      <c r="G965" s="13"/>
      <c r="H965" s="11"/>
      <c r="I965" s="14"/>
      <c r="J965" s="14"/>
      <c r="K965" s="12"/>
      <c r="L965" s="12"/>
      <c r="M965" s="11"/>
      <c r="N965" s="93"/>
      <c r="O965" s="155"/>
      <c r="P965" s="16"/>
      <c r="Q965" s="18"/>
      <c r="R965" s="18"/>
      <c r="S965" s="18"/>
      <c r="T965" s="11"/>
      <c r="U965" s="18"/>
    </row>
    <row r="966" spans="2:21" x14ac:dyDescent="0.2">
      <c r="B966" s="10"/>
      <c r="C966" s="11"/>
      <c r="D966" s="20"/>
      <c r="E966" s="20"/>
      <c r="F966" s="12"/>
      <c r="G966" s="13"/>
      <c r="H966" s="11"/>
      <c r="I966" s="14"/>
      <c r="J966" s="14"/>
      <c r="K966" s="12"/>
      <c r="L966" s="12"/>
      <c r="M966" s="11"/>
      <c r="N966" s="93"/>
      <c r="O966" s="155"/>
      <c r="P966" s="16"/>
      <c r="Q966" s="18"/>
      <c r="R966" s="18"/>
      <c r="S966" s="18"/>
      <c r="T966" s="11"/>
      <c r="U966" s="18"/>
    </row>
    <row r="967" spans="2:21" x14ac:dyDescent="0.2">
      <c r="B967" s="10"/>
      <c r="C967" s="11"/>
      <c r="D967" s="20"/>
      <c r="E967" s="20"/>
      <c r="F967" s="12"/>
      <c r="G967" s="13"/>
      <c r="H967" s="11"/>
      <c r="I967" s="14"/>
      <c r="J967" s="14"/>
      <c r="K967" s="12"/>
      <c r="L967" s="12"/>
      <c r="M967" s="11"/>
      <c r="N967" s="93"/>
      <c r="O967" s="155"/>
      <c r="P967" s="16"/>
      <c r="Q967" s="18"/>
      <c r="R967" s="18"/>
      <c r="S967" s="18"/>
      <c r="T967" s="11"/>
      <c r="U967" s="18"/>
    </row>
    <row r="968" spans="2:21" x14ac:dyDescent="0.2">
      <c r="B968" s="10"/>
      <c r="C968" s="11"/>
      <c r="D968" s="20"/>
      <c r="E968" s="20"/>
      <c r="F968" s="12"/>
      <c r="G968" s="13"/>
      <c r="H968" s="11"/>
      <c r="I968" s="14"/>
      <c r="J968" s="14"/>
      <c r="K968" s="12"/>
      <c r="L968" s="12"/>
      <c r="M968" s="11"/>
      <c r="N968" s="93"/>
      <c r="O968" s="155"/>
      <c r="P968" s="16"/>
      <c r="Q968" s="18"/>
      <c r="R968" s="18"/>
      <c r="S968" s="18"/>
      <c r="T968" s="11"/>
      <c r="U968" s="18"/>
    </row>
    <row r="969" spans="2:21" x14ac:dyDescent="0.2">
      <c r="B969" s="10"/>
      <c r="C969" s="11"/>
      <c r="D969" s="20"/>
      <c r="E969" s="20"/>
      <c r="F969" s="12"/>
      <c r="G969" s="13"/>
      <c r="H969" s="11"/>
      <c r="I969" s="14"/>
      <c r="J969" s="14"/>
      <c r="K969" s="12"/>
      <c r="L969" s="12"/>
      <c r="M969" s="11"/>
      <c r="N969" s="93"/>
      <c r="O969" s="155"/>
      <c r="P969" s="16"/>
      <c r="Q969" s="18"/>
      <c r="R969" s="18"/>
      <c r="S969" s="18"/>
      <c r="T969" s="11"/>
      <c r="U969" s="18"/>
    </row>
    <row r="970" spans="2:21" x14ac:dyDescent="0.2">
      <c r="B970" s="10"/>
      <c r="C970" s="11"/>
      <c r="D970" s="20"/>
      <c r="E970" s="20"/>
      <c r="F970" s="12"/>
      <c r="G970" s="13"/>
      <c r="H970" s="11"/>
      <c r="I970" s="14"/>
      <c r="J970" s="14"/>
      <c r="K970" s="12"/>
      <c r="L970" s="12"/>
      <c r="M970" s="11"/>
      <c r="N970" s="93"/>
      <c r="O970" s="155"/>
      <c r="P970" s="16"/>
      <c r="Q970" s="18"/>
      <c r="R970" s="18"/>
      <c r="S970" s="18"/>
      <c r="T970" s="11"/>
      <c r="U970" s="18"/>
    </row>
    <row r="971" spans="2:21" x14ac:dyDescent="0.2">
      <c r="B971" s="10"/>
      <c r="C971" s="11"/>
      <c r="D971" s="20"/>
      <c r="E971" s="20"/>
      <c r="F971" s="12"/>
      <c r="G971" s="13"/>
      <c r="H971" s="11"/>
      <c r="I971" s="14"/>
      <c r="J971" s="14"/>
      <c r="K971" s="12"/>
      <c r="L971" s="12"/>
      <c r="M971" s="11"/>
      <c r="N971" s="93"/>
      <c r="O971" s="155"/>
      <c r="P971" s="16"/>
      <c r="Q971" s="18"/>
      <c r="R971" s="18"/>
      <c r="S971" s="18"/>
      <c r="T971" s="11"/>
      <c r="U971" s="18"/>
    </row>
    <row r="972" spans="2:21" x14ac:dyDescent="0.2">
      <c r="B972" s="10"/>
      <c r="C972" s="11"/>
      <c r="D972" s="20"/>
      <c r="E972" s="20"/>
      <c r="F972" s="12"/>
      <c r="G972" s="13"/>
      <c r="H972" s="11"/>
      <c r="I972" s="14"/>
      <c r="J972" s="14"/>
      <c r="K972" s="12"/>
      <c r="L972" s="12"/>
      <c r="M972" s="11"/>
      <c r="N972" s="93"/>
      <c r="O972" s="155"/>
      <c r="P972" s="16"/>
      <c r="Q972" s="18"/>
      <c r="R972" s="18"/>
      <c r="S972" s="18"/>
      <c r="T972" s="11"/>
      <c r="U972" s="18"/>
    </row>
    <row r="973" spans="2:21" x14ac:dyDescent="0.2">
      <c r="B973" s="10"/>
      <c r="C973" s="11"/>
      <c r="D973" s="20"/>
      <c r="E973" s="20"/>
      <c r="F973" s="12"/>
      <c r="G973" s="13"/>
      <c r="H973" s="11"/>
      <c r="I973" s="14"/>
      <c r="J973" s="14"/>
      <c r="K973" s="12"/>
      <c r="L973" s="12"/>
      <c r="M973" s="11"/>
      <c r="N973" s="93"/>
      <c r="O973" s="155"/>
      <c r="P973" s="16"/>
      <c r="Q973" s="18"/>
      <c r="R973" s="18"/>
      <c r="S973" s="18"/>
      <c r="T973" s="11"/>
      <c r="U973" s="18"/>
    </row>
    <row r="974" spans="2:21" x14ac:dyDescent="0.2">
      <c r="B974" s="10"/>
      <c r="C974" s="11"/>
      <c r="D974" s="20"/>
      <c r="E974" s="20"/>
      <c r="F974" s="12"/>
      <c r="G974" s="13"/>
      <c r="H974" s="11"/>
      <c r="I974" s="14"/>
      <c r="J974" s="14"/>
      <c r="K974" s="12"/>
      <c r="L974" s="12"/>
      <c r="M974" s="11"/>
      <c r="N974" s="93"/>
      <c r="O974" s="155"/>
      <c r="P974" s="16"/>
      <c r="Q974" s="18"/>
      <c r="R974" s="18"/>
      <c r="S974" s="18"/>
      <c r="T974" s="11"/>
      <c r="U974" s="18"/>
    </row>
    <row r="975" spans="2:21" x14ac:dyDescent="0.2">
      <c r="B975" s="10"/>
      <c r="C975" s="11"/>
      <c r="D975" s="20"/>
      <c r="E975" s="20"/>
      <c r="F975" s="12"/>
      <c r="G975" s="13"/>
      <c r="H975" s="11"/>
      <c r="I975" s="14"/>
      <c r="J975" s="14"/>
      <c r="K975" s="12"/>
      <c r="L975" s="12"/>
      <c r="M975" s="11"/>
      <c r="N975" s="93"/>
      <c r="O975" s="155"/>
      <c r="P975" s="16"/>
      <c r="Q975" s="18"/>
      <c r="R975" s="18"/>
      <c r="S975" s="18"/>
      <c r="T975" s="11"/>
      <c r="U975" s="18"/>
    </row>
    <row r="976" spans="2:21" x14ac:dyDescent="0.2">
      <c r="B976" s="10"/>
      <c r="C976" s="11"/>
      <c r="D976" s="20"/>
      <c r="E976" s="20"/>
      <c r="F976" s="12"/>
      <c r="G976" s="13"/>
      <c r="H976" s="11"/>
      <c r="I976" s="14"/>
      <c r="J976" s="14"/>
      <c r="K976" s="12"/>
      <c r="L976" s="12"/>
      <c r="M976" s="11"/>
      <c r="N976" s="93"/>
      <c r="O976" s="155"/>
      <c r="P976" s="16"/>
      <c r="Q976" s="18"/>
      <c r="R976" s="18"/>
      <c r="S976" s="18"/>
      <c r="T976" s="11"/>
      <c r="U976" s="18"/>
    </row>
    <row r="977" spans="2:21" x14ac:dyDescent="0.2">
      <c r="B977" s="10"/>
      <c r="C977" s="11"/>
      <c r="D977" s="20"/>
      <c r="E977" s="20"/>
      <c r="F977" s="12"/>
      <c r="G977" s="13"/>
      <c r="H977" s="11"/>
      <c r="I977" s="14"/>
      <c r="J977" s="14"/>
      <c r="K977" s="12"/>
      <c r="L977" s="12"/>
      <c r="M977" s="11"/>
      <c r="N977" s="93"/>
      <c r="O977" s="155"/>
      <c r="P977" s="16"/>
      <c r="Q977" s="18"/>
      <c r="R977" s="18"/>
      <c r="S977" s="18"/>
      <c r="T977" s="11"/>
      <c r="U977" s="18"/>
    </row>
    <row r="978" spans="2:21" x14ac:dyDescent="0.2">
      <c r="B978" s="10"/>
      <c r="C978" s="11"/>
      <c r="D978" s="20"/>
      <c r="E978" s="20"/>
      <c r="F978" s="12"/>
      <c r="G978" s="13"/>
      <c r="H978" s="11"/>
      <c r="I978" s="14"/>
      <c r="J978" s="14"/>
      <c r="K978" s="12"/>
      <c r="L978" s="12"/>
      <c r="M978" s="11"/>
      <c r="N978" s="93"/>
      <c r="O978" s="155"/>
      <c r="P978" s="16"/>
      <c r="Q978" s="18"/>
      <c r="R978" s="18"/>
      <c r="S978" s="18"/>
      <c r="T978" s="11"/>
      <c r="U978" s="18"/>
    </row>
    <row r="979" spans="2:21" x14ac:dyDescent="0.2">
      <c r="B979" s="10"/>
      <c r="C979" s="11"/>
      <c r="D979" s="20"/>
      <c r="E979" s="20"/>
      <c r="F979" s="12"/>
      <c r="G979" s="13"/>
      <c r="H979" s="11"/>
      <c r="I979" s="14"/>
      <c r="J979" s="14"/>
      <c r="K979" s="12"/>
      <c r="L979" s="12"/>
      <c r="M979" s="11"/>
      <c r="N979" s="93"/>
      <c r="O979" s="155"/>
      <c r="P979" s="16"/>
      <c r="Q979" s="18"/>
      <c r="R979" s="18"/>
      <c r="S979" s="18"/>
      <c r="T979" s="11"/>
      <c r="U979" s="18"/>
    </row>
    <row r="980" spans="2:21" x14ac:dyDescent="0.2">
      <c r="B980" s="10"/>
      <c r="C980" s="11"/>
      <c r="D980" s="20"/>
      <c r="E980" s="20"/>
      <c r="F980" s="12"/>
      <c r="G980" s="13"/>
      <c r="H980" s="11"/>
      <c r="I980" s="14"/>
      <c r="J980" s="14"/>
      <c r="K980" s="12"/>
      <c r="L980" s="12"/>
      <c r="M980" s="11"/>
      <c r="N980" s="93"/>
      <c r="O980" s="155"/>
      <c r="P980" s="16"/>
      <c r="Q980" s="18"/>
      <c r="R980" s="18"/>
      <c r="S980" s="18"/>
      <c r="T980" s="11"/>
      <c r="U980" s="18"/>
    </row>
    <row r="981" spans="2:21" x14ac:dyDescent="0.2">
      <c r="B981" s="10"/>
      <c r="C981" s="11"/>
      <c r="D981" s="20"/>
      <c r="E981" s="20"/>
      <c r="F981" s="12"/>
      <c r="G981" s="13"/>
      <c r="H981" s="11"/>
      <c r="I981" s="14"/>
      <c r="J981" s="14"/>
      <c r="K981" s="12"/>
      <c r="L981" s="12"/>
      <c r="M981" s="11"/>
      <c r="N981" s="93"/>
      <c r="O981" s="155"/>
      <c r="P981" s="16"/>
      <c r="Q981" s="18"/>
      <c r="R981" s="18"/>
      <c r="S981" s="18"/>
      <c r="T981" s="11"/>
      <c r="U981" s="18"/>
    </row>
    <row r="982" spans="2:21" x14ac:dyDescent="0.2">
      <c r="B982" s="10"/>
      <c r="C982" s="11"/>
      <c r="D982" s="20"/>
      <c r="E982" s="20"/>
      <c r="F982" s="12"/>
      <c r="G982" s="13"/>
      <c r="H982" s="11"/>
      <c r="I982" s="14"/>
      <c r="J982" s="14"/>
      <c r="K982" s="12"/>
      <c r="L982" s="12"/>
      <c r="M982" s="11"/>
      <c r="N982" s="93"/>
      <c r="O982" s="155"/>
      <c r="P982" s="16"/>
      <c r="Q982" s="18"/>
      <c r="R982" s="18"/>
      <c r="S982" s="18"/>
      <c r="T982" s="11"/>
      <c r="U982" s="18"/>
    </row>
    <row r="983" spans="2:21" x14ac:dyDescent="0.2">
      <c r="B983" s="10"/>
      <c r="C983" s="11"/>
      <c r="D983" s="20"/>
      <c r="E983" s="20"/>
      <c r="F983" s="12"/>
      <c r="G983" s="13"/>
      <c r="H983" s="11"/>
      <c r="I983" s="14"/>
      <c r="J983" s="14"/>
      <c r="K983" s="12"/>
      <c r="L983" s="12"/>
      <c r="M983" s="11"/>
      <c r="N983" s="93"/>
      <c r="O983" s="155"/>
      <c r="P983" s="16"/>
      <c r="Q983" s="18"/>
      <c r="R983" s="18"/>
      <c r="S983" s="18"/>
      <c r="T983" s="11"/>
      <c r="U983" s="18"/>
    </row>
    <row r="984" spans="2:21" x14ac:dyDescent="0.2">
      <c r="B984" s="10"/>
      <c r="C984" s="11"/>
      <c r="D984" s="20"/>
      <c r="E984" s="20"/>
      <c r="F984" s="12"/>
      <c r="G984" s="13"/>
      <c r="H984" s="11"/>
      <c r="I984" s="14"/>
      <c r="J984" s="14"/>
      <c r="K984" s="12"/>
      <c r="L984" s="12"/>
      <c r="M984" s="11"/>
      <c r="N984" s="93"/>
      <c r="O984" s="155"/>
      <c r="P984" s="16"/>
      <c r="Q984" s="18"/>
      <c r="R984" s="18"/>
      <c r="S984" s="18"/>
      <c r="T984" s="11"/>
      <c r="U984" s="18"/>
    </row>
    <row r="985" spans="2:21" x14ac:dyDescent="0.2">
      <c r="B985" s="10"/>
      <c r="C985" s="11"/>
      <c r="D985" s="20"/>
      <c r="E985" s="20"/>
      <c r="F985" s="12"/>
      <c r="G985" s="13"/>
      <c r="H985" s="11"/>
      <c r="I985" s="14"/>
      <c r="J985" s="14"/>
      <c r="K985" s="12"/>
      <c r="L985" s="12"/>
      <c r="M985" s="11"/>
      <c r="N985" s="93"/>
      <c r="O985" s="155"/>
      <c r="P985" s="16"/>
      <c r="Q985" s="18"/>
      <c r="R985" s="18"/>
      <c r="S985" s="18"/>
      <c r="T985" s="11"/>
      <c r="U985" s="18"/>
    </row>
    <row r="986" spans="2:21" x14ac:dyDescent="0.2">
      <c r="B986" s="10"/>
      <c r="C986" s="11"/>
      <c r="D986" s="20"/>
      <c r="E986" s="20"/>
      <c r="F986" s="12"/>
      <c r="G986" s="13"/>
      <c r="H986" s="11"/>
      <c r="I986" s="14"/>
      <c r="J986" s="14"/>
      <c r="K986" s="12"/>
      <c r="L986" s="12"/>
      <c r="M986" s="11"/>
      <c r="N986" s="93"/>
      <c r="O986" s="155"/>
      <c r="P986" s="16"/>
      <c r="Q986" s="18"/>
      <c r="R986" s="18"/>
      <c r="S986" s="18"/>
      <c r="T986" s="11"/>
      <c r="U986" s="18"/>
    </row>
    <row r="987" spans="2:21" x14ac:dyDescent="0.2">
      <c r="B987" s="10"/>
      <c r="C987" s="11"/>
      <c r="D987" s="20"/>
      <c r="E987" s="20"/>
      <c r="F987" s="12"/>
      <c r="G987" s="13"/>
      <c r="H987" s="11"/>
      <c r="I987" s="14"/>
      <c r="J987" s="14"/>
      <c r="K987" s="12"/>
      <c r="L987" s="12"/>
      <c r="M987" s="11"/>
      <c r="N987" s="93"/>
      <c r="O987" s="155"/>
      <c r="P987" s="16"/>
      <c r="Q987" s="18"/>
      <c r="R987" s="18"/>
      <c r="S987" s="18"/>
      <c r="T987" s="11"/>
      <c r="U987" s="18"/>
    </row>
    <row r="988" spans="2:21" x14ac:dyDescent="0.2">
      <c r="B988" s="10"/>
      <c r="C988" s="11"/>
      <c r="D988" s="20"/>
      <c r="E988" s="20"/>
      <c r="F988" s="12"/>
      <c r="G988" s="13"/>
      <c r="H988" s="11"/>
      <c r="I988" s="14"/>
      <c r="J988" s="14"/>
      <c r="K988" s="12"/>
      <c r="L988" s="12"/>
      <c r="M988" s="11"/>
      <c r="N988" s="93"/>
      <c r="O988" s="155"/>
      <c r="P988" s="16"/>
      <c r="Q988" s="18"/>
      <c r="R988" s="18"/>
      <c r="S988" s="18"/>
      <c r="T988" s="11"/>
      <c r="U988" s="18"/>
    </row>
    <row r="989" spans="2:21" x14ac:dyDescent="0.2">
      <c r="B989" s="10"/>
      <c r="C989" s="11"/>
      <c r="D989" s="20"/>
      <c r="E989" s="20"/>
      <c r="F989" s="12"/>
      <c r="G989" s="13"/>
      <c r="H989" s="11"/>
      <c r="I989" s="14"/>
      <c r="J989" s="14"/>
      <c r="K989" s="12"/>
      <c r="L989" s="12"/>
      <c r="M989" s="11"/>
      <c r="N989" s="93"/>
      <c r="O989" s="155"/>
      <c r="P989" s="16"/>
      <c r="Q989" s="18"/>
      <c r="R989" s="18"/>
      <c r="S989" s="18"/>
      <c r="T989" s="11"/>
      <c r="U989" s="18"/>
    </row>
    <row r="990" spans="2:21" x14ac:dyDescent="0.2">
      <c r="B990" s="10"/>
      <c r="C990" s="11"/>
      <c r="D990" s="20"/>
      <c r="E990" s="20"/>
      <c r="F990" s="12"/>
      <c r="G990" s="13"/>
      <c r="H990" s="11"/>
      <c r="I990" s="14"/>
      <c r="J990" s="14"/>
      <c r="K990" s="12"/>
      <c r="L990" s="12"/>
      <c r="M990" s="11"/>
      <c r="N990" s="93"/>
      <c r="O990" s="155"/>
      <c r="P990" s="16"/>
      <c r="Q990" s="18"/>
      <c r="R990" s="18"/>
      <c r="S990" s="18"/>
      <c r="T990" s="11"/>
      <c r="U990" s="18"/>
    </row>
    <row r="991" spans="2:21" x14ac:dyDescent="0.2">
      <c r="B991" s="10"/>
      <c r="C991" s="11"/>
      <c r="D991" s="20"/>
      <c r="E991" s="20"/>
      <c r="F991" s="12"/>
      <c r="G991" s="13"/>
      <c r="H991" s="11"/>
      <c r="I991" s="14"/>
      <c r="J991" s="14"/>
      <c r="K991" s="12"/>
      <c r="L991" s="12"/>
      <c r="M991" s="11"/>
      <c r="N991" s="93"/>
      <c r="O991" s="155"/>
      <c r="P991" s="16"/>
      <c r="Q991" s="18"/>
      <c r="R991" s="18"/>
      <c r="S991" s="18"/>
      <c r="T991" s="11"/>
      <c r="U991" s="18"/>
    </row>
    <row r="992" spans="2:21" x14ac:dyDescent="0.2">
      <c r="B992" s="10"/>
      <c r="C992" s="11"/>
      <c r="D992" s="20"/>
      <c r="E992" s="20"/>
      <c r="F992" s="12"/>
      <c r="G992" s="13"/>
      <c r="H992" s="11"/>
      <c r="I992" s="14"/>
      <c r="J992" s="14"/>
      <c r="K992" s="12"/>
      <c r="L992" s="12"/>
      <c r="M992" s="11"/>
      <c r="N992" s="93"/>
      <c r="O992" s="155"/>
      <c r="P992" s="16"/>
      <c r="Q992" s="18"/>
      <c r="R992" s="18"/>
      <c r="S992" s="18"/>
      <c r="T992" s="11"/>
      <c r="U992" s="18"/>
    </row>
    <row r="993" spans="2:21" x14ac:dyDescent="0.2">
      <c r="B993" s="10"/>
      <c r="C993" s="11"/>
      <c r="D993" s="20"/>
      <c r="E993" s="20"/>
      <c r="F993" s="12"/>
      <c r="G993" s="13"/>
      <c r="H993" s="11"/>
      <c r="I993" s="14"/>
      <c r="J993" s="14"/>
      <c r="K993" s="12"/>
      <c r="L993" s="12"/>
      <c r="M993" s="11"/>
      <c r="N993" s="93"/>
      <c r="O993" s="155"/>
      <c r="P993" s="16"/>
      <c r="Q993" s="18"/>
      <c r="R993" s="18"/>
      <c r="S993" s="18"/>
      <c r="T993" s="11"/>
      <c r="U993" s="18"/>
    </row>
    <row r="994" spans="2:21" x14ac:dyDescent="0.2">
      <c r="B994" s="10"/>
      <c r="C994" s="11"/>
      <c r="D994" s="20"/>
      <c r="E994" s="20"/>
      <c r="F994" s="12"/>
      <c r="G994" s="13"/>
      <c r="H994" s="11"/>
      <c r="I994" s="14"/>
      <c r="J994" s="14"/>
      <c r="K994" s="12"/>
      <c r="L994" s="12"/>
      <c r="M994" s="11"/>
      <c r="N994" s="93"/>
      <c r="O994" s="155"/>
      <c r="P994" s="16"/>
      <c r="Q994" s="18"/>
      <c r="R994" s="18"/>
      <c r="S994" s="18"/>
      <c r="T994" s="11"/>
      <c r="U994" s="18"/>
    </row>
    <row r="995" spans="2:21" x14ac:dyDescent="0.2">
      <c r="B995" s="10"/>
      <c r="C995" s="11"/>
      <c r="D995" s="20"/>
      <c r="E995" s="20"/>
      <c r="F995" s="12"/>
      <c r="G995" s="13"/>
      <c r="H995" s="11"/>
      <c r="I995" s="14"/>
      <c r="J995" s="14"/>
      <c r="K995" s="12"/>
      <c r="L995" s="12"/>
      <c r="M995" s="11"/>
      <c r="N995" s="93"/>
      <c r="O995" s="155"/>
      <c r="P995" s="16"/>
      <c r="Q995" s="18"/>
      <c r="R995" s="18"/>
      <c r="S995" s="18"/>
      <c r="T995" s="11"/>
      <c r="U995" s="18"/>
    </row>
    <row r="996" spans="2:21" x14ac:dyDescent="0.2">
      <c r="B996" s="10"/>
      <c r="C996" s="11"/>
      <c r="D996" s="20"/>
      <c r="E996" s="20"/>
      <c r="F996" s="12"/>
      <c r="G996" s="13"/>
      <c r="H996" s="11"/>
      <c r="I996" s="14"/>
      <c r="J996" s="14"/>
      <c r="K996" s="12"/>
      <c r="L996" s="12"/>
      <c r="M996" s="11"/>
      <c r="N996" s="93"/>
      <c r="O996" s="155"/>
      <c r="P996" s="16"/>
      <c r="Q996" s="18"/>
      <c r="R996" s="18"/>
      <c r="S996" s="18"/>
      <c r="T996" s="11"/>
      <c r="U996" s="18"/>
    </row>
    <row r="997" spans="2:21" x14ac:dyDescent="0.2">
      <c r="B997" s="10"/>
      <c r="C997" s="11"/>
      <c r="D997" s="20"/>
      <c r="E997" s="20"/>
      <c r="F997" s="12"/>
      <c r="G997" s="13"/>
      <c r="H997" s="11"/>
      <c r="I997" s="14"/>
      <c r="J997" s="14"/>
      <c r="K997" s="12"/>
      <c r="L997" s="12"/>
      <c r="M997" s="11"/>
      <c r="N997" s="93"/>
      <c r="O997" s="155"/>
      <c r="P997" s="16"/>
      <c r="Q997" s="18"/>
      <c r="R997" s="18"/>
      <c r="S997" s="18"/>
      <c r="T997" s="11"/>
      <c r="U997" s="18"/>
    </row>
    <row r="998" spans="2:21" x14ac:dyDescent="0.2">
      <c r="B998" s="10"/>
      <c r="C998" s="11"/>
      <c r="D998" s="20"/>
      <c r="E998" s="20"/>
      <c r="F998" s="12"/>
      <c r="G998" s="13"/>
      <c r="H998" s="11"/>
      <c r="I998" s="14"/>
      <c r="J998" s="14"/>
      <c r="K998" s="12"/>
      <c r="L998" s="12"/>
      <c r="M998" s="11"/>
      <c r="N998" s="93"/>
      <c r="O998" s="155"/>
      <c r="P998" s="16"/>
      <c r="Q998" s="18"/>
      <c r="R998" s="18"/>
      <c r="S998" s="18"/>
      <c r="T998" s="11"/>
      <c r="U998" s="18"/>
    </row>
    <row r="999" spans="2:21" x14ac:dyDescent="0.2">
      <c r="B999" s="10"/>
      <c r="C999" s="11"/>
      <c r="D999" s="20"/>
      <c r="E999" s="20"/>
      <c r="F999" s="12"/>
      <c r="G999" s="13"/>
      <c r="H999" s="11"/>
      <c r="I999" s="14"/>
      <c r="J999" s="14"/>
      <c r="K999" s="12"/>
      <c r="L999" s="12"/>
      <c r="M999" s="11"/>
      <c r="N999" s="93"/>
      <c r="O999" s="155"/>
      <c r="P999" s="16"/>
      <c r="Q999" s="18"/>
      <c r="R999" s="18"/>
      <c r="S999" s="18"/>
      <c r="T999" s="11"/>
      <c r="U999" s="18"/>
    </row>
    <row r="1000" spans="2:21" x14ac:dyDescent="0.2">
      <c r="B1000" s="10"/>
      <c r="C1000" s="11"/>
      <c r="D1000" s="20"/>
      <c r="E1000" s="20"/>
      <c r="F1000" s="12"/>
      <c r="G1000" s="13"/>
      <c r="H1000" s="11"/>
      <c r="I1000" s="14"/>
      <c r="J1000" s="14"/>
      <c r="K1000" s="12"/>
      <c r="L1000" s="12"/>
      <c r="M1000" s="11"/>
      <c r="N1000" s="93"/>
      <c r="O1000" s="155"/>
      <c r="P1000" s="16"/>
      <c r="Q1000" s="18"/>
      <c r="R1000" s="18"/>
      <c r="S1000" s="18"/>
      <c r="T1000" s="11"/>
      <c r="U1000" s="18"/>
    </row>
  </sheetData>
  <sheetProtection password="CCF5" sheet="1" objects="1" scenarios="1" formatCells="0" formatColumns="0" formatRows="0" insertRows="0" deleteRows="0"/>
  <mergeCells count="6">
    <mergeCell ref="O6:U6"/>
    <mergeCell ref="G6:J6"/>
    <mergeCell ref="B2:I2"/>
    <mergeCell ref="B3:I3"/>
    <mergeCell ref="B6:D6"/>
    <mergeCell ref="K6:N6"/>
  </mergeCells>
  <dataValidations count="4">
    <dataValidation type="decimal" allowBlank="1" showInputMessage="1" showErrorMessage="1" sqref="O85:O1000 O8:O83" xr:uid="{00000000-0002-0000-0300-000000000000}">
      <formula1>0</formula1>
      <formula2>100</formula2>
    </dataValidation>
    <dataValidation operator="greaterThanOrEqual" allowBlank="1" showInputMessage="1" showErrorMessage="1" sqref="N85:N1000 N8:N83" xr:uid="{00000000-0002-0000-0300-000001000000}"/>
    <dataValidation type="list" allowBlank="1" showInputMessage="1" showErrorMessage="1" sqref="J85:J1000 J8:J83" xr:uid="{00000000-0002-0000-0300-000002000000}">
      <formula1 xml:space="preserve"> SI_NO</formula1>
    </dataValidation>
    <dataValidation type="date" operator="greaterThanOrEqual" allowBlank="1" showInputMessage="1" showErrorMessage="1" sqref="C85:C1000 T8:T83 T85:T1000 M8:M83 M85:M1000 H8:H83 H85:H1000 C8:C83" xr:uid="{00000000-0002-0000-0300-000003000000}">
      <formula1>36526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T1000"/>
  <sheetViews>
    <sheetView showGridLines="0" topLeftCell="M1" zoomScale="85" zoomScaleNormal="85" workbookViewId="0">
      <selection activeCell="M30" sqref="M30"/>
    </sheetView>
  </sheetViews>
  <sheetFormatPr baseColWidth="10" defaultRowHeight="12" x14ac:dyDescent="0.2"/>
  <cols>
    <col min="1" max="1" width="5.140625" style="17" customWidth="1"/>
    <col min="2" max="2" width="23.85546875" style="17" customWidth="1"/>
    <col min="3" max="3" width="27.7109375" style="17" customWidth="1"/>
    <col min="4" max="4" width="22.5703125" style="17" customWidth="1"/>
    <col min="5" max="5" width="45.140625" style="17" customWidth="1"/>
    <col min="6" max="6" width="52" style="17" customWidth="1"/>
    <col min="7" max="7" width="41.28515625" style="17" customWidth="1"/>
    <col min="8" max="8" width="10.85546875" style="17" customWidth="1"/>
    <col min="9" max="9" width="15.5703125" style="17" customWidth="1"/>
    <col min="10" max="11" width="35.42578125" style="17" customWidth="1"/>
    <col min="12" max="13" width="31.7109375" style="17" customWidth="1"/>
    <col min="14" max="14" width="17" style="17" customWidth="1"/>
    <col min="15" max="16" width="14.28515625" style="17" customWidth="1"/>
    <col min="17" max="17" width="16.140625" style="17" customWidth="1"/>
    <col min="18" max="18" width="14.5703125" style="17" customWidth="1"/>
    <col min="19" max="19" width="8.28515625" style="17" customWidth="1"/>
    <col min="20" max="20" width="15.42578125" style="17" customWidth="1"/>
    <col min="21" max="21" width="11.42578125" style="17" customWidth="1"/>
    <col min="22" max="16384" width="11.42578125" style="17"/>
  </cols>
  <sheetData>
    <row r="2" spans="2:20" ht="45" customHeight="1" x14ac:dyDescent="0.3">
      <c r="B2" s="168" t="s">
        <v>762</v>
      </c>
      <c r="C2" s="168"/>
      <c r="D2" s="168"/>
      <c r="E2" s="168"/>
      <c r="F2" s="168"/>
      <c r="G2" s="168"/>
      <c r="H2" s="168"/>
      <c r="I2" s="168"/>
    </row>
    <row r="3" spans="2:20" ht="18" thickBot="1" x14ac:dyDescent="0.35">
      <c r="B3" s="169" t="s">
        <v>777</v>
      </c>
      <c r="C3" s="169"/>
      <c r="D3" s="169"/>
      <c r="E3" s="169"/>
      <c r="F3" s="169"/>
      <c r="G3" s="169"/>
      <c r="H3" s="169"/>
      <c r="I3" s="169"/>
    </row>
    <row r="4" spans="2:20" ht="18" thickTop="1" x14ac:dyDescent="0.3">
      <c r="D4" s="19"/>
      <c r="E4" s="19"/>
      <c r="F4" s="19"/>
      <c r="G4" s="19"/>
      <c r="H4" s="19"/>
      <c r="I4" s="19"/>
    </row>
    <row r="6" spans="2:20" s="3" customFormat="1" ht="21" customHeight="1" x14ac:dyDescent="0.2">
      <c r="B6" s="176" t="s">
        <v>776</v>
      </c>
      <c r="C6" s="177"/>
      <c r="D6" s="177"/>
      <c r="E6" s="178"/>
      <c r="F6" s="2" t="s">
        <v>779</v>
      </c>
      <c r="G6" s="171" t="s">
        <v>2</v>
      </c>
      <c r="H6" s="171"/>
      <c r="I6" s="172"/>
      <c r="J6" s="176" t="s">
        <v>3</v>
      </c>
      <c r="K6" s="177"/>
      <c r="L6" s="177"/>
      <c r="M6" s="177"/>
      <c r="N6" s="173" t="s">
        <v>4</v>
      </c>
      <c r="O6" s="174"/>
      <c r="P6" s="174"/>
      <c r="Q6" s="174"/>
      <c r="R6" s="174"/>
      <c r="S6" s="174"/>
      <c r="T6" s="175"/>
    </row>
    <row r="7" spans="2:20" s="9" customFormat="1" ht="64.5" customHeight="1" x14ac:dyDescent="0.25">
      <c r="B7" s="4" t="s">
        <v>775</v>
      </c>
      <c r="C7" s="4" t="s">
        <v>5</v>
      </c>
      <c r="D7" s="4" t="s">
        <v>6</v>
      </c>
      <c r="E7" s="21" t="s">
        <v>17</v>
      </c>
      <c r="F7" s="5" t="s">
        <v>778</v>
      </c>
      <c r="G7" s="6" t="s">
        <v>7</v>
      </c>
      <c r="H7" s="6" t="s">
        <v>8</v>
      </c>
      <c r="I7" s="6" t="s">
        <v>9</v>
      </c>
      <c r="J7" s="7" t="s">
        <v>10</v>
      </c>
      <c r="K7" s="7" t="s">
        <v>780</v>
      </c>
      <c r="L7" s="7" t="s">
        <v>781</v>
      </c>
      <c r="M7" s="7" t="s">
        <v>9</v>
      </c>
      <c r="N7" s="8" t="s">
        <v>11</v>
      </c>
      <c r="O7" s="8" t="s">
        <v>12</v>
      </c>
      <c r="P7" s="8" t="s">
        <v>13</v>
      </c>
      <c r="Q7" s="8" t="s">
        <v>14</v>
      </c>
      <c r="R7" s="8" t="s">
        <v>9</v>
      </c>
      <c r="S7" s="8" t="s">
        <v>15</v>
      </c>
      <c r="T7" s="8" t="s">
        <v>16</v>
      </c>
    </row>
    <row r="8" spans="2:20" x14ac:dyDescent="0.2">
      <c r="B8" s="10"/>
      <c r="C8" s="10"/>
      <c r="D8" s="11"/>
      <c r="E8" s="20"/>
      <c r="F8" s="12"/>
      <c r="G8" s="13"/>
      <c r="H8" s="11"/>
      <c r="I8" s="14"/>
      <c r="J8" s="12"/>
      <c r="K8" s="18"/>
      <c r="L8" s="11"/>
      <c r="M8" s="93"/>
      <c r="N8" s="15"/>
      <c r="O8" s="16"/>
      <c r="P8" s="18"/>
      <c r="Q8" s="18"/>
      <c r="R8" s="18"/>
      <c r="S8" s="11"/>
      <c r="T8" s="18"/>
    </row>
    <row r="9" spans="2:20" x14ac:dyDescent="0.2">
      <c r="B9" s="10"/>
      <c r="C9" s="10"/>
      <c r="D9" s="11"/>
      <c r="E9" s="20"/>
      <c r="F9" s="12"/>
      <c r="G9" s="13"/>
      <c r="H9" s="11"/>
      <c r="I9" s="14"/>
      <c r="J9" s="12"/>
      <c r="K9" s="18"/>
      <c r="L9" s="11"/>
      <c r="M9" s="93"/>
      <c r="N9" s="15"/>
      <c r="O9" s="16"/>
      <c r="P9" s="18"/>
      <c r="Q9" s="18"/>
      <c r="R9" s="18"/>
      <c r="S9" s="11"/>
      <c r="T9" s="18"/>
    </row>
    <row r="10" spans="2:20" x14ac:dyDescent="0.2">
      <c r="B10" s="10"/>
      <c r="C10" s="10"/>
      <c r="D10" s="11"/>
      <c r="E10" s="20"/>
      <c r="F10" s="12"/>
      <c r="G10" s="13"/>
      <c r="H10" s="11"/>
      <c r="I10" s="14"/>
      <c r="J10" s="12"/>
      <c r="K10" s="18"/>
      <c r="L10" s="11"/>
      <c r="M10" s="93"/>
      <c r="N10" s="15"/>
      <c r="O10" s="16"/>
      <c r="P10" s="18"/>
      <c r="Q10" s="18"/>
      <c r="R10" s="18"/>
      <c r="S10" s="11"/>
      <c r="T10" s="18"/>
    </row>
    <row r="11" spans="2:20" x14ac:dyDescent="0.2">
      <c r="B11" s="10"/>
      <c r="C11" s="10"/>
      <c r="D11" s="11"/>
      <c r="E11" s="20"/>
      <c r="F11" s="12"/>
      <c r="G11" s="13"/>
      <c r="H11" s="11"/>
      <c r="I11" s="14"/>
      <c r="J11" s="12"/>
      <c r="K11" s="18"/>
      <c r="L11" s="11"/>
      <c r="M11" s="93"/>
      <c r="N11" s="15"/>
      <c r="O11" s="16"/>
      <c r="P11" s="18"/>
      <c r="Q11" s="18"/>
      <c r="R11" s="18"/>
      <c r="S11" s="11"/>
      <c r="T11" s="18"/>
    </row>
    <row r="12" spans="2:20" x14ac:dyDescent="0.2">
      <c r="B12" s="10"/>
      <c r="C12" s="10"/>
      <c r="D12" s="11"/>
      <c r="E12" s="20"/>
      <c r="F12" s="12"/>
      <c r="G12" s="13"/>
      <c r="H12" s="11"/>
      <c r="I12" s="14"/>
      <c r="J12" s="12"/>
      <c r="K12" s="18"/>
      <c r="L12" s="11"/>
      <c r="M12" s="93"/>
      <c r="N12" s="15"/>
      <c r="O12" s="16"/>
      <c r="P12" s="18"/>
      <c r="Q12" s="18"/>
      <c r="R12" s="18"/>
      <c r="S12" s="11"/>
      <c r="T12" s="18"/>
    </row>
    <row r="13" spans="2:20" x14ac:dyDescent="0.2">
      <c r="B13" s="10"/>
      <c r="C13" s="10"/>
      <c r="D13" s="11"/>
      <c r="E13" s="20"/>
      <c r="F13" s="12"/>
      <c r="G13" s="13"/>
      <c r="H13" s="11"/>
      <c r="I13" s="14"/>
      <c r="J13" s="12"/>
      <c r="K13" s="18"/>
      <c r="L13" s="11"/>
      <c r="M13" s="93"/>
      <c r="N13" s="15"/>
      <c r="O13" s="16"/>
      <c r="P13" s="18"/>
      <c r="Q13" s="18"/>
      <c r="R13" s="18"/>
      <c r="S13" s="11"/>
      <c r="T13" s="18"/>
    </row>
    <row r="14" spans="2:20" x14ac:dyDescent="0.2">
      <c r="B14" s="10"/>
      <c r="C14" s="10"/>
      <c r="D14" s="11"/>
      <c r="E14" s="20"/>
      <c r="F14" s="12"/>
      <c r="G14" s="13"/>
      <c r="H14" s="11"/>
      <c r="I14" s="14"/>
      <c r="J14" s="12"/>
      <c r="K14" s="18"/>
      <c r="L14" s="11"/>
      <c r="M14" s="93"/>
      <c r="N14" s="15"/>
      <c r="O14" s="16"/>
      <c r="P14" s="18"/>
      <c r="Q14" s="18"/>
      <c r="R14" s="18"/>
      <c r="S14" s="11"/>
      <c r="T14" s="18"/>
    </row>
    <row r="15" spans="2:20" x14ac:dyDescent="0.2">
      <c r="B15" s="10"/>
      <c r="C15" s="10"/>
      <c r="D15" s="11"/>
      <c r="E15" s="20"/>
      <c r="F15" s="12"/>
      <c r="G15" s="13"/>
      <c r="H15" s="11"/>
      <c r="I15" s="14"/>
      <c r="J15" s="12"/>
      <c r="K15" s="18"/>
      <c r="L15" s="11"/>
      <c r="M15" s="93"/>
      <c r="N15" s="15"/>
      <c r="O15" s="16"/>
      <c r="P15" s="18"/>
      <c r="Q15" s="18"/>
      <c r="R15" s="18"/>
      <c r="S15" s="11"/>
      <c r="T15" s="18"/>
    </row>
    <row r="16" spans="2:20" x14ac:dyDescent="0.2">
      <c r="B16" s="10"/>
      <c r="C16" s="10"/>
      <c r="D16" s="11"/>
      <c r="E16" s="20"/>
      <c r="F16" s="12"/>
      <c r="G16" s="13"/>
      <c r="H16" s="11"/>
      <c r="I16" s="14"/>
      <c r="J16" s="12"/>
      <c r="K16" s="18"/>
      <c r="L16" s="11"/>
      <c r="M16" s="93"/>
      <c r="N16" s="15"/>
      <c r="O16" s="16"/>
      <c r="P16" s="18"/>
      <c r="Q16" s="18"/>
      <c r="R16" s="18"/>
      <c r="S16" s="11"/>
      <c r="T16" s="18"/>
    </row>
    <row r="17" spans="2:20" x14ac:dyDescent="0.2">
      <c r="B17" s="10"/>
      <c r="C17" s="10"/>
      <c r="D17" s="11"/>
      <c r="E17" s="20"/>
      <c r="F17" s="12"/>
      <c r="G17" s="13"/>
      <c r="H17" s="11"/>
      <c r="I17" s="14"/>
      <c r="J17" s="12"/>
      <c r="K17" s="18"/>
      <c r="L17" s="11"/>
      <c r="M17" s="93"/>
      <c r="N17" s="15"/>
      <c r="O17" s="16"/>
      <c r="P17" s="18"/>
      <c r="Q17" s="18"/>
      <c r="R17" s="18"/>
      <c r="S17" s="11"/>
      <c r="T17" s="18"/>
    </row>
    <row r="18" spans="2:20" x14ac:dyDescent="0.2">
      <c r="B18" s="10"/>
      <c r="C18" s="10"/>
      <c r="D18" s="11"/>
      <c r="E18" s="20"/>
      <c r="F18" s="12"/>
      <c r="G18" s="13"/>
      <c r="H18" s="11"/>
      <c r="I18" s="14"/>
      <c r="J18" s="12"/>
      <c r="K18" s="18"/>
      <c r="L18" s="11"/>
      <c r="M18" s="93"/>
      <c r="N18" s="15"/>
      <c r="O18" s="16"/>
      <c r="P18" s="18"/>
      <c r="Q18" s="18"/>
      <c r="R18" s="18"/>
      <c r="S18" s="11"/>
      <c r="T18" s="18"/>
    </row>
    <row r="19" spans="2:20" x14ac:dyDescent="0.2">
      <c r="B19" s="10"/>
      <c r="C19" s="10"/>
      <c r="D19" s="11"/>
      <c r="E19" s="20"/>
      <c r="F19" s="12"/>
      <c r="G19" s="13"/>
      <c r="H19" s="11"/>
      <c r="I19" s="14"/>
      <c r="J19" s="12"/>
      <c r="K19" s="18"/>
      <c r="L19" s="11"/>
      <c r="M19" s="93"/>
      <c r="N19" s="15"/>
      <c r="O19" s="16"/>
      <c r="P19" s="18"/>
      <c r="Q19" s="18"/>
      <c r="R19" s="18"/>
      <c r="S19" s="11"/>
      <c r="T19" s="18"/>
    </row>
    <row r="20" spans="2:20" x14ac:dyDescent="0.2">
      <c r="B20" s="10"/>
      <c r="C20" s="10"/>
      <c r="D20" s="11"/>
      <c r="E20" s="20"/>
      <c r="F20" s="12"/>
      <c r="G20" s="13"/>
      <c r="H20" s="11"/>
      <c r="I20" s="14"/>
      <c r="J20" s="12"/>
      <c r="K20" s="18"/>
      <c r="L20" s="11"/>
      <c r="M20" s="93"/>
      <c r="N20" s="15"/>
      <c r="O20" s="16"/>
      <c r="P20" s="18"/>
      <c r="Q20" s="18"/>
      <c r="R20" s="18"/>
      <c r="S20" s="11"/>
      <c r="T20" s="18"/>
    </row>
    <row r="21" spans="2:20" x14ac:dyDescent="0.2">
      <c r="B21" s="10"/>
      <c r="C21" s="10"/>
      <c r="D21" s="11"/>
      <c r="E21" s="20"/>
      <c r="F21" s="12"/>
      <c r="G21" s="13"/>
      <c r="H21" s="11"/>
      <c r="I21" s="14"/>
      <c r="J21" s="12"/>
      <c r="K21" s="18"/>
      <c r="L21" s="11"/>
      <c r="M21" s="93"/>
      <c r="N21" s="15"/>
      <c r="O21" s="16"/>
      <c r="P21" s="18"/>
      <c r="Q21" s="18"/>
      <c r="R21" s="18"/>
      <c r="S21" s="11"/>
      <c r="T21" s="18"/>
    </row>
    <row r="22" spans="2:20" x14ac:dyDescent="0.2">
      <c r="B22" s="10"/>
      <c r="C22" s="10"/>
      <c r="D22" s="11"/>
      <c r="E22" s="20"/>
      <c r="F22" s="12"/>
      <c r="G22" s="13"/>
      <c r="H22" s="11"/>
      <c r="I22" s="14"/>
      <c r="J22" s="12"/>
      <c r="K22" s="18"/>
      <c r="L22" s="11"/>
      <c r="M22" s="93"/>
      <c r="N22" s="15"/>
      <c r="O22" s="16"/>
      <c r="P22" s="18"/>
      <c r="Q22" s="18"/>
      <c r="R22" s="18"/>
      <c r="S22" s="11"/>
      <c r="T22" s="18"/>
    </row>
    <row r="23" spans="2:20" x14ac:dyDescent="0.2">
      <c r="B23" s="10"/>
      <c r="C23" s="10"/>
      <c r="D23" s="11"/>
      <c r="E23" s="20"/>
      <c r="F23" s="12"/>
      <c r="G23" s="13"/>
      <c r="H23" s="11"/>
      <c r="I23" s="14"/>
      <c r="J23" s="12"/>
      <c r="K23" s="18"/>
      <c r="L23" s="11"/>
      <c r="M23" s="93"/>
      <c r="N23" s="15"/>
      <c r="O23" s="16"/>
      <c r="P23" s="18"/>
      <c r="Q23" s="18"/>
      <c r="R23" s="18"/>
      <c r="S23" s="11"/>
      <c r="T23" s="18"/>
    </row>
    <row r="24" spans="2:20" x14ac:dyDescent="0.2">
      <c r="B24" s="10"/>
      <c r="C24" s="10"/>
      <c r="D24" s="11"/>
      <c r="E24" s="20"/>
      <c r="F24" s="12"/>
      <c r="G24" s="13"/>
      <c r="H24" s="11"/>
      <c r="I24" s="14"/>
      <c r="J24" s="12"/>
      <c r="K24" s="18"/>
      <c r="L24" s="11"/>
      <c r="M24" s="93"/>
      <c r="N24" s="15"/>
      <c r="O24" s="16"/>
      <c r="P24" s="18"/>
      <c r="Q24" s="18"/>
      <c r="R24" s="18"/>
      <c r="S24" s="11"/>
      <c r="T24" s="18"/>
    </row>
    <row r="25" spans="2:20" x14ac:dyDescent="0.2">
      <c r="B25" s="10"/>
      <c r="C25" s="10"/>
      <c r="D25" s="11"/>
      <c r="E25" s="20"/>
      <c r="F25" s="12"/>
      <c r="G25" s="13"/>
      <c r="H25" s="11"/>
      <c r="I25" s="14"/>
      <c r="J25" s="12"/>
      <c r="K25" s="18"/>
      <c r="L25" s="11"/>
      <c r="M25" s="93"/>
      <c r="N25" s="15"/>
      <c r="O25" s="16"/>
      <c r="P25" s="18"/>
      <c r="Q25" s="18"/>
      <c r="R25" s="18"/>
      <c r="S25" s="11"/>
      <c r="T25" s="18"/>
    </row>
    <row r="26" spans="2:20" x14ac:dyDescent="0.2">
      <c r="B26" s="10"/>
      <c r="C26" s="10"/>
      <c r="D26" s="11"/>
      <c r="E26" s="20"/>
      <c r="F26" s="12"/>
      <c r="G26" s="13"/>
      <c r="H26" s="11"/>
      <c r="I26" s="14"/>
      <c r="J26" s="12"/>
      <c r="K26" s="18"/>
      <c r="L26" s="11"/>
      <c r="M26" s="93"/>
      <c r="N26" s="15"/>
      <c r="O26" s="16"/>
      <c r="P26" s="18"/>
      <c r="Q26" s="18"/>
      <c r="R26" s="18"/>
      <c r="S26" s="11"/>
      <c r="T26" s="18"/>
    </row>
    <row r="27" spans="2:20" x14ac:dyDescent="0.2">
      <c r="B27" s="10"/>
      <c r="C27" s="10"/>
      <c r="D27" s="11"/>
      <c r="E27" s="20"/>
      <c r="F27" s="12"/>
      <c r="G27" s="13"/>
      <c r="H27" s="11"/>
      <c r="I27" s="14"/>
      <c r="J27" s="12"/>
      <c r="K27" s="18"/>
      <c r="L27" s="11"/>
      <c r="M27" s="93"/>
      <c r="N27" s="15"/>
      <c r="O27" s="16"/>
      <c r="P27" s="18"/>
      <c r="Q27" s="18"/>
      <c r="R27" s="18"/>
      <c r="S27" s="11"/>
      <c r="T27" s="18"/>
    </row>
    <row r="28" spans="2:20" x14ac:dyDescent="0.2">
      <c r="B28" s="10"/>
      <c r="C28" s="10"/>
      <c r="D28" s="11"/>
      <c r="E28" s="20"/>
      <c r="F28" s="12"/>
      <c r="G28" s="13"/>
      <c r="H28" s="11"/>
      <c r="I28" s="14"/>
      <c r="J28" s="12"/>
      <c r="K28" s="18"/>
      <c r="L28" s="11"/>
      <c r="M28" s="93"/>
      <c r="N28" s="15"/>
      <c r="O28" s="16"/>
      <c r="P28" s="18"/>
      <c r="Q28" s="18"/>
      <c r="R28" s="18"/>
      <c r="S28" s="11"/>
      <c r="T28" s="18"/>
    </row>
    <row r="29" spans="2:20" x14ac:dyDescent="0.2">
      <c r="B29" s="10"/>
      <c r="C29" s="10"/>
      <c r="D29" s="11"/>
      <c r="E29" s="20"/>
      <c r="F29" s="12"/>
      <c r="G29" s="13"/>
      <c r="H29" s="11"/>
      <c r="I29" s="14"/>
      <c r="J29" s="12"/>
      <c r="K29" s="18"/>
      <c r="L29" s="11"/>
      <c r="M29" s="93"/>
      <c r="N29" s="15"/>
      <c r="O29" s="16"/>
      <c r="P29" s="18"/>
      <c r="Q29" s="18"/>
      <c r="R29" s="18"/>
      <c r="S29" s="11"/>
      <c r="T29" s="18"/>
    </row>
    <row r="30" spans="2:20" x14ac:dyDescent="0.2">
      <c r="B30" s="10"/>
      <c r="C30" s="10"/>
      <c r="D30" s="11"/>
      <c r="E30" s="20"/>
      <c r="F30" s="12"/>
      <c r="G30" s="13"/>
      <c r="H30" s="11"/>
      <c r="I30" s="14"/>
      <c r="J30" s="12"/>
      <c r="K30" s="18"/>
      <c r="L30" s="11"/>
      <c r="M30" s="93"/>
      <c r="N30" s="15"/>
      <c r="O30" s="16"/>
      <c r="P30" s="18"/>
      <c r="Q30" s="18"/>
      <c r="R30" s="18"/>
      <c r="S30" s="11"/>
      <c r="T30" s="18"/>
    </row>
    <row r="31" spans="2:20" x14ac:dyDescent="0.2">
      <c r="B31" s="10"/>
      <c r="C31" s="10"/>
      <c r="D31" s="11"/>
      <c r="E31" s="20"/>
      <c r="F31" s="12"/>
      <c r="G31" s="13"/>
      <c r="H31" s="11"/>
      <c r="I31" s="14"/>
      <c r="J31" s="12"/>
      <c r="K31" s="18"/>
      <c r="L31" s="11"/>
      <c r="M31" s="93"/>
      <c r="N31" s="15"/>
      <c r="O31" s="16"/>
      <c r="P31" s="18"/>
      <c r="Q31" s="18"/>
      <c r="R31" s="18"/>
      <c r="S31" s="11"/>
      <c r="T31" s="18"/>
    </row>
    <row r="32" spans="2:20" x14ac:dyDescent="0.2">
      <c r="B32" s="10"/>
      <c r="C32" s="10"/>
      <c r="D32" s="11"/>
      <c r="E32" s="20"/>
      <c r="F32" s="12"/>
      <c r="G32" s="13"/>
      <c r="H32" s="11"/>
      <c r="I32" s="14"/>
      <c r="J32" s="12"/>
      <c r="K32" s="18"/>
      <c r="L32" s="11"/>
      <c r="M32" s="93"/>
      <c r="N32" s="15"/>
      <c r="O32" s="16"/>
      <c r="P32" s="18"/>
      <c r="Q32" s="18"/>
      <c r="R32" s="18"/>
      <c r="S32" s="11"/>
      <c r="T32" s="18"/>
    </row>
    <row r="33" spans="2:20" x14ac:dyDescent="0.2">
      <c r="B33" s="10"/>
      <c r="C33" s="10"/>
      <c r="D33" s="11"/>
      <c r="E33" s="20"/>
      <c r="F33" s="12"/>
      <c r="G33" s="13"/>
      <c r="H33" s="11"/>
      <c r="I33" s="14"/>
      <c r="J33" s="12"/>
      <c r="K33" s="18"/>
      <c r="L33" s="11"/>
      <c r="M33" s="93"/>
      <c r="N33" s="15"/>
      <c r="O33" s="16"/>
      <c r="P33" s="18"/>
      <c r="Q33" s="18"/>
      <c r="R33" s="18"/>
      <c r="S33" s="11"/>
      <c r="T33" s="18"/>
    </row>
    <row r="34" spans="2:20" x14ac:dyDescent="0.2">
      <c r="B34" s="10"/>
      <c r="C34" s="10"/>
      <c r="D34" s="11"/>
      <c r="E34" s="20"/>
      <c r="F34" s="12"/>
      <c r="G34" s="13"/>
      <c r="H34" s="11"/>
      <c r="I34" s="14"/>
      <c r="J34" s="12"/>
      <c r="K34" s="18"/>
      <c r="L34" s="11"/>
      <c r="M34" s="93"/>
      <c r="N34" s="15"/>
      <c r="O34" s="16"/>
      <c r="P34" s="18"/>
      <c r="Q34" s="18"/>
      <c r="R34" s="18"/>
      <c r="S34" s="11"/>
      <c r="T34" s="18"/>
    </row>
    <row r="35" spans="2:20" x14ac:dyDescent="0.2">
      <c r="B35" s="10"/>
      <c r="C35" s="10"/>
      <c r="D35" s="11"/>
      <c r="E35" s="20"/>
      <c r="F35" s="12"/>
      <c r="G35" s="13"/>
      <c r="H35" s="11"/>
      <c r="I35" s="14"/>
      <c r="J35" s="12"/>
      <c r="K35" s="18"/>
      <c r="L35" s="11"/>
      <c r="M35" s="93"/>
      <c r="N35" s="15"/>
      <c r="O35" s="16"/>
      <c r="P35" s="18"/>
      <c r="Q35" s="18"/>
      <c r="R35" s="18"/>
      <c r="S35" s="11"/>
      <c r="T35" s="18"/>
    </row>
    <row r="36" spans="2:20" x14ac:dyDescent="0.2">
      <c r="B36" s="10"/>
      <c r="C36" s="10"/>
      <c r="D36" s="11"/>
      <c r="E36" s="20"/>
      <c r="F36" s="12"/>
      <c r="G36" s="13"/>
      <c r="H36" s="11"/>
      <c r="I36" s="14"/>
      <c r="J36" s="12"/>
      <c r="K36" s="18"/>
      <c r="L36" s="11"/>
      <c r="M36" s="93"/>
      <c r="N36" s="15"/>
      <c r="O36" s="16"/>
      <c r="P36" s="18"/>
      <c r="Q36" s="18"/>
      <c r="R36" s="18"/>
      <c r="S36" s="11"/>
      <c r="T36" s="18"/>
    </row>
    <row r="37" spans="2:20" x14ac:dyDescent="0.2">
      <c r="B37" s="10"/>
      <c r="C37" s="10"/>
      <c r="D37" s="11"/>
      <c r="E37" s="20"/>
      <c r="F37" s="12"/>
      <c r="G37" s="13"/>
      <c r="H37" s="11"/>
      <c r="I37" s="14"/>
      <c r="J37" s="12"/>
      <c r="K37" s="18"/>
      <c r="L37" s="11"/>
      <c r="M37" s="93"/>
      <c r="N37" s="15"/>
      <c r="O37" s="16"/>
      <c r="P37" s="18"/>
      <c r="Q37" s="18"/>
      <c r="R37" s="18"/>
      <c r="S37" s="11"/>
      <c r="T37" s="18"/>
    </row>
    <row r="38" spans="2:20" x14ac:dyDescent="0.2">
      <c r="B38" s="10"/>
      <c r="C38" s="10"/>
      <c r="D38" s="11"/>
      <c r="E38" s="20"/>
      <c r="F38" s="12"/>
      <c r="G38" s="13"/>
      <c r="H38" s="11"/>
      <c r="I38" s="14"/>
      <c r="J38" s="12"/>
      <c r="K38" s="18"/>
      <c r="L38" s="11"/>
      <c r="M38" s="93"/>
      <c r="N38" s="15"/>
      <c r="O38" s="16"/>
      <c r="P38" s="18"/>
      <c r="Q38" s="18"/>
      <c r="R38" s="18"/>
      <c r="S38" s="11"/>
      <c r="T38" s="18"/>
    </row>
    <row r="39" spans="2:20" x14ac:dyDescent="0.2">
      <c r="B39" s="10"/>
      <c r="C39" s="10"/>
      <c r="D39" s="11"/>
      <c r="E39" s="20"/>
      <c r="F39" s="12"/>
      <c r="G39" s="13"/>
      <c r="H39" s="11"/>
      <c r="I39" s="14"/>
      <c r="J39" s="12"/>
      <c r="K39" s="18"/>
      <c r="L39" s="11"/>
      <c r="M39" s="93"/>
      <c r="N39" s="15"/>
      <c r="O39" s="16"/>
      <c r="P39" s="18"/>
      <c r="Q39" s="18"/>
      <c r="R39" s="18"/>
      <c r="S39" s="11"/>
      <c r="T39" s="18"/>
    </row>
    <row r="40" spans="2:20" x14ac:dyDescent="0.2">
      <c r="B40" s="10"/>
      <c r="C40" s="10"/>
      <c r="D40" s="11"/>
      <c r="E40" s="20"/>
      <c r="F40" s="12"/>
      <c r="G40" s="13"/>
      <c r="H40" s="11"/>
      <c r="I40" s="14"/>
      <c r="J40" s="12"/>
      <c r="K40" s="18"/>
      <c r="L40" s="11"/>
      <c r="M40" s="93"/>
      <c r="N40" s="15"/>
      <c r="O40" s="16"/>
      <c r="P40" s="18"/>
      <c r="Q40" s="18"/>
      <c r="R40" s="18"/>
      <c r="S40" s="11"/>
      <c r="T40" s="18"/>
    </row>
    <row r="41" spans="2:20" x14ac:dyDescent="0.2">
      <c r="B41" s="10"/>
      <c r="C41" s="10"/>
      <c r="D41" s="11"/>
      <c r="E41" s="20"/>
      <c r="F41" s="12"/>
      <c r="G41" s="13"/>
      <c r="H41" s="11"/>
      <c r="I41" s="14"/>
      <c r="J41" s="12"/>
      <c r="K41" s="18"/>
      <c r="L41" s="11"/>
      <c r="M41" s="93"/>
      <c r="N41" s="15"/>
      <c r="O41" s="16"/>
      <c r="P41" s="18"/>
      <c r="Q41" s="18"/>
      <c r="R41" s="18"/>
      <c r="S41" s="11"/>
      <c r="T41" s="18"/>
    </row>
    <row r="42" spans="2:20" x14ac:dyDescent="0.2">
      <c r="B42" s="10"/>
      <c r="C42" s="10"/>
      <c r="D42" s="11"/>
      <c r="E42" s="20"/>
      <c r="F42" s="12"/>
      <c r="G42" s="13"/>
      <c r="H42" s="11"/>
      <c r="I42" s="14"/>
      <c r="J42" s="12"/>
      <c r="K42" s="18"/>
      <c r="L42" s="11"/>
      <c r="M42" s="93"/>
      <c r="N42" s="15"/>
      <c r="O42" s="16"/>
      <c r="P42" s="18"/>
      <c r="Q42" s="18"/>
      <c r="R42" s="18"/>
      <c r="S42" s="11"/>
      <c r="T42" s="18"/>
    </row>
    <row r="43" spans="2:20" x14ac:dyDescent="0.2">
      <c r="B43" s="10"/>
      <c r="C43" s="10"/>
      <c r="D43" s="11"/>
      <c r="E43" s="20"/>
      <c r="F43" s="12"/>
      <c r="G43" s="13"/>
      <c r="H43" s="11"/>
      <c r="I43" s="14"/>
      <c r="J43" s="12"/>
      <c r="K43" s="18"/>
      <c r="L43" s="11"/>
      <c r="M43" s="93"/>
      <c r="N43" s="15"/>
      <c r="O43" s="16"/>
      <c r="P43" s="18"/>
      <c r="Q43" s="18"/>
      <c r="R43" s="18"/>
      <c r="S43" s="11"/>
      <c r="T43" s="18"/>
    </row>
    <row r="44" spans="2:20" x14ac:dyDescent="0.2">
      <c r="B44" s="10"/>
      <c r="C44" s="10"/>
      <c r="D44" s="11"/>
      <c r="E44" s="20"/>
      <c r="F44" s="12"/>
      <c r="G44" s="13"/>
      <c r="H44" s="11"/>
      <c r="I44" s="14"/>
      <c r="J44" s="12"/>
      <c r="K44" s="18"/>
      <c r="L44" s="11"/>
      <c r="M44" s="93"/>
      <c r="N44" s="15"/>
      <c r="O44" s="16"/>
      <c r="P44" s="18"/>
      <c r="Q44" s="18"/>
      <c r="R44" s="18"/>
      <c r="S44" s="11"/>
      <c r="T44" s="18"/>
    </row>
    <row r="45" spans="2:20" x14ac:dyDescent="0.2">
      <c r="B45" s="10"/>
      <c r="C45" s="10"/>
      <c r="D45" s="11"/>
      <c r="E45" s="20"/>
      <c r="F45" s="12"/>
      <c r="G45" s="13"/>
      <c r="H45" s="11"/>
      <c r="I45" s="14"/>
      <c r="J45" s="12"/>
      <c r="K45" s="18"/>
      <c r="L45" s="11"/>
      <c r="M45" s="93"/>
      <c r="N45" s="15"/>
      <c r="O45" s="16"/>
      <c r="P45" s="18"/>
      <c r="Q45" s="18"/>
      <c r="R45" s="18"/>
      <c r="S45" s="11"/>
      <c r="T45" s="18"/>
    </row>
    <row r="46" spans="2:20" x14ac:dyDescent="0.2">
      <c r="B46" s="10"/>
      <c r="C46" s="10"/>
      <c r="D46" s="11"/>
      <c r="E46" s="20"/>
      <c r="F46" s="12"/>
      <c r="G46" s="13"/>
      <c r="H46" s="11"/>
      <c r="I46" s="14"/>
      <c r="J46" s="12"/>
      <c r="K46" s="18"/>
      <c r="L46" s="11"/>
      <c r="M46" s="93"/>
      <c r="N46" s="15"/>
      <c r="O46" s="16"/>
      <c r="P46" s="18"/>
      <c r="Q46" s="18"/>
      <c r="R46" s="18"/>
      <c r="S46" s="11"/>
      <c r="T46" s="18"/>
    </row>
    <row r="47" spans="2:20" x14ac:dyDescent="0.2">
      <c r="B47" s="10"/>
      <c r="C47" s="10"/>
      <c r="D47" s="11"/>
      <c r="E47" s="20"/>
      <c r="F47" s="12"/>
      <c r="G47" s="13"/>
      <c r="H47" s="11"/>
      <c r="I47" s="14"/>
      <c r="J47" s="12"/>
      <c r="K47" s="18"/>
      <c r="L47" s="11"/>
      <c r="M47" s="93"/>
      <c r="N47" s="15"/>
      <c r="O47" s="16"/>
      <c r="P47" s="18"/>
      <c r="Q47" s="18"/>
      <c r="R47" s="18"/>
      <c r="S47" s="11"/>
      <c r="T47" s="18"/>
    </row>
    <row r="48" spans="2:20" x14ac:dyDescent="0.2">
      <c r="B48" s="10"/>
      <c r="C48" s="10"/>
      <c r="D48" s="11"/>
      <c r="E48" s="20"/>
      <c r="F48" s="12"/>
      <c r="G48" s="13"/>
      <c r="H48" s="11"/>
      <c r="I48" s="14"/>
      <c r="J48" s="12"/>
      <c r="K48" s="18"/>
      <c r="L48" s="11"/>
      <c r="M48" s="93"/>
      <c r="N48" s="15"/>
      <c r="O48" s="16"/>
      <c r="P48" s="18"/>
      <c r="Q48" s="18"/>
      <c r="R48" s="18"/>
      <c r="S48" s="11"/>
      <c r="T48" s="18"/>
    </row>
    <row r="49" spans="2:20" x14ac:dyDescent="0.2">
      <c r="B49" s="10"/>
      <c r="C49" s="10"/>
      <c r="D49" s="11"/>
      <c r="E49" s="20"/>
      <c r="F49" s="12"/>
      <c r="G49" s="13"/>
      <c r="H49" s="11"/>
      <c r="I49" s="14"/>
      <c r="J49" s="12"/>
      <c r="K49" s="18"/>
      <c r="L49" s="11"/>
      <c r="M49" s="93"/>
      <c r="N49" s="15"/>
      <c r="O49" s="16"/>
      <c r="P49" s="18"/>
      <c r="Q49" s="18"/>
      <c r="R49" s="18"/>
      <c r="S49" s="11"/>
      <c r="T49" s="18"/>
    </row>
    <row r="50" spans="2:20" x14ac:dyDescent="0.2">
      <c r="B50" s="10"/>
      <c r="C50" s="10"/>
      <c r="D50" s="11"/>
      <c r="E50" s="20"/>
      <c r="F50" s="12"/>
      <c r="G50" s="13"/>
      <c r="H50" s="11"/>
      <c r="I50" s="14"/>
      <c r="J50" s="12"/>
      <c r="K50" s="18"/>
      <c r="L50" s="11"/>
      <c r="M50" s="93"/>
      <c r="N50" s="15"/>
      <c r="O50" s="16"/>
      <c r="P50" s="18"/>
      <c r="Q50" s="18"/>
      <c r="R50" s="18"/>
      <c r="S50" s="11"/>
      <c r="T50" s="18"/>
    </row>
    <row r="51" spans="2:20" x14ac:dyDescent="0.2">
      <c r="B51" s="10"/>
      <c r="C51" s="10"/>
      <c r="D51" s="11"/>
      <c r="E51" s="20"/>
      <c r="F51" s="12"/>
      <c r="G51" s="13"/>
      <c r="H51" s="11"/>
      <c r="I51" s="14"/>
      <c r="J51" s="12"/>
      <c r="K51" s="18"/>
      <c r="L51" s="11"/>
      <c r="M51" s="93"/>
      <c r="N51" s="15"/>
      <c r="O51" s="16"/>
      <c r="P51" s="18"/>
      <c r="Q51" s="18"/>
      <c r="R51" s="18"/>
      <c r="S51" s="11"/>
      <c r="T51" s="18"/>
    </row>
    <row r="52" spans="2:20" x14ac:dyDescent="0.2">
      <c r="B52" s="10"/>
      <c r="C52" s="10"/>
      <c r="D52" s="11"/>
      <c r="E52" s="20"/>
      <c r="F52" s="12"/>
      <c r="G52" s="13"/>
      <c r="H52" s="11"/>
      <c r="I52" s="14"/>
      <c r="J52" s="12"/>
      <c r="K52" s="18"/>
      <c r="L52" s="11"/>
      <c r="M52" s="93"/>
      <c r="N52" s="15"/>
      <c r="O52" s="16"/>
      <c r="P52" s="18"/>
      <c r="Q52" s="18"/>
      <c r="R52" s="18"/>
      <c r="S52" s="11"/>
      <c r="T52" s="18"/>
    </row>
    <row r="53" spans="2:20" x14ac:dyDescent="0.2">
      <c r="B53" s="10"/>
      <c r="C53" s="10"/>
      <c r="D53" s="11"/>
      <c r="E53" s="20"/>
      <c r="F53" s="12"/>
      <c r="G53" s="13"/>
      <c r="H53" s="11"/>
      <c r="I53" s="14"/>
      <c r="J53" s="12"/>
      <c r="K53" s="18"/>
      <c r="L53" s="11"/>
      <c r="M53" s="93"/>
      <c r="N53" s="15"/>
      <c r="O53" s="16"/>
      <c r="P53" s="18"/>
      <c r="Q53" s="18"/>
      <c r="R53" s="18"/>
      <c r="S53" s="11"/>
      <c r="T53" s="18"/>
    </row>
    <row r="54" spans="2:20" x14ac:dyDescent="0.2">
      <c r="B54" s="10"/>
      <c r="C54" s="10"/>
      <c r="D54" s="11"/>
      <c r="E54" s="20"/>
      <c r="F54" s="12"/>
      <c r="G54" s="13"/>
      <c r="H54" s="11"/>
      <c r="I54" s="14"/>
      <c r="J54" s="12"/>
      <c r="K54" s="18"/>
      <c r="L54" s="11"/>
      <c r="M54" s="93"/>
      <c r="N54" s="15"/>
      <c r="O54" s="16"/>
      <c r="P54" s="18"/>
      <c r="Q54" s="18"/>
      <c r="R54" s="18"/>
      <c r="S54" s="11"/>
      <c r="T54" s="18"/>
    </row>
    <row r="55" spans="2:20" x14ac:dyDescent="0.2">
      <c r="B55" s="10"/>
      <c r="C55" s="10"/>
      <c r="D55" s="11"/>
      <c r="E55" s="20"/>
      <c r="F55" s="12"/>
      <c r="G55" s="13"/>
      <c r="H55" s="11"/>
      <c r="I55" s="14"/>
      <c r="J55" s="12"/>
      <c r="K55" s="18"/>
      <c r="L55" s="11"/>
      <c r="M55" s="93"/>
      <c r="N55" s="15"/>
      <c r="O55" s="16"/>
      <c r="P55" s="18"/>
      <c r="Q55" s="18"/>
      <c r="R55" s="18"/>
      <c r="S55" s="11"/>
      <c r="T55" s="18"/>
    </row>
    <row r="56" spans="2:20" x14ac:dyDescent="0.2">
      <c r="B56" s="10"/>
      <c r="C56" s="10"/>
      <c r="D56" s="11"/>
      <c r="E56" s="20"/>
      <c r="F56" s="12"/>
      <c r="G56" s="13"/>
      <c r="H56" s="11"/>
      <c r="I56" s="14"/>
      <c r="J56" s="12"/>
      <c r="K56" s="18"/>
      <c r="L56" s="11"/>
      <c r="M56" s="93"/>
      <c r="N56" s="15"/>
      <c r="O56" s="16"/>
      <c r="P56" s="18"/>
      <c r="Q56" s="18"/>
      <c r="R56" s="18"/>
      <c r="S56" s="11"/>
      <c r="T56" s="18"/>
    </row>
    <row r="57" spans="2:20" x14ac:dyDescent="0.2">
      <c r="B57" s="10"/>
      <c r="C57" s="10"/>
      <c r="D57" s="11"/>
      <c r="E57" s="20"/>
      <c r="F57" s="12"/>
      <c r="G57" s="13"/>
      <c r="H57" s="11"/>
      <c r="I57" s="14"/>
      <c r="J57" s="12"/>
      <c r="K57" s="18"/>
      <c r="L57" s="11"/>
      <c r="M57" s="93"/>
      <c r="N57" s="15"/>
      <c r="O57" s="16"/>
      <c r="P57" s="18"/>
      <c r="Q57" s="18"/>
      <c r="R57" s="18"/>
      <c r="S57" s="11"/>
      <c r="T57" s="18"/>
    </row>
    <row r="58" spans="2:20" x14ac:dyDescent="0.2">
      <c r="B58" s="10"/>
      <c r="C58" s="10"/>
      <c r="D58" s="11"/>
      <c r="E58" s="20"/>
      <c r="F58" s="12"/>
      <c r="G58" s="13"/>
      <c r="H58" s="11"/>
      <c r="I58" s="14"/>
      <c r="J58" s="12"/>
      <c r="K58" s="18"/>
      <c r="L58" s="11"/>
      <c r="M58" s="93"/>
      <c r="N58" s="15"/>
      <c r="O58" s="16"/>
      <c r="P58" s="18"/>
      <c r="Q58" s="18"/>
      <c r="R58" s="18"/>
      <c r="S58" s="11"/>
      <c r="T58" s="18"/>
    </row>
    <row r="59" spans="2:20" x14ac:dyDescent="0.2">
      <c r="B59" s="10"/>
      <c r="C59" s="10"/>
      <c r="D59" s="11"/>
      <c r="E59" s="20"/>
      <c r="F59" s="12"/>
      <c r="G59" s="13"/>
      <c r="H59" s="11"/>
      <c r="I59" s="14"/>
      <c r="J59" s="12"/>
      <c r="K59" s="18"/>
      <c r="L59" s="11"/>
      <c r="M59" s="93"/>
      <c r="N59" s="15"/>
      <c r="O59" s="16"/>
      <c r="P59" s="18"/>
      <c r="Q59" s="18"/>
      <c r="R59" s="18"/>
      <c r="S59" s="11"/>
      <c r="T59" s="18"/>
    </row>
    <row r="60" spans="2:20" x14ac:dyDescent="0.2">
      <c r="B60" s="10"/>
      <c r="C60" s="10"/>
      <c r="D60" s="11"/>
      <c r="E60" s="20"/>
      <c r="F60" s="12"/>
      <c r="G60" s="13"/>
      <c r="H60" s="11"/>
      <c r="I60" s="14"/>
      <c r="J60" s="12"/>
      <c r="K60" s="18"/>
      <c r="L60" s="11"/>
      <c r="M60" s="93"/>
      <c r="N60" s="15"/>
      <c r="O60" s="16"/>
      <c r="P60" s="18"/>
      <c r="Q60" s="18"/>
      <c r="R60" s="18"/>
      <c r="S60" s="11"/>
      <c r="T60" s="18"/>
    </row>
    <row r="61" spans="2:20" x14ac:dyDescent="0.2">
      <c r="B61" s="10"/>
      <c r="C61" s="10"/>
      <c r="D61" s="11"/>
      <c r="E61" s="20"/>
      <c r="F61" s="12"/>
      <c r="G61" s="13"/>
      <c r="H61" s="11"/>
      <c r="I61" s="14"/>
      <c r="J61" s="12"/>
      <c r="K61" s="18"/>
      <c r="L61" s="11"/>
      <c r="M61" s="93"/>
      <c r="N61" s="15"/>
      <c r="O61" s="16"/>
      <c r="P61" s="18"/>
      <c r="Q61" s="18"/>
      <c r="R61" s="18"/>
      <c r="S61" s="11"/>
      <c r="T61" s="18"/>
    </row>
    <row r="62" spans="2:20" x14ac:dyDescent="0.2">
      <c r="B62" s="10"/>
      <c r="C62" s="10"/>
      <c r="D62" s="11"/>
      <c r="E62" s="20"/>
      <c r="F62" s="12"/>
      <c r="G62" s="13"/>
      <c r="H62" s="11"/>
      <c r="I62" s="14"/>
      <c r="J62" s="12"/>
      <c r="K62" s="18"/>
      <c r="L62" s="11"/>
      <c r="M62" s="93"/>
      <c r="N62" s="15"/>
      <c r="O62" s="16"/>
      <c r="P62" s="18"/>
      <c r="Q62" s="18"/>
      <c r="R62" s="18"/>
      <c r="S62" s="11"/>
      <c r="T62" s="18"/>
    </row>
    <row r="63" spans="2:20" x14ac:dyDescent="0.2">
      <c r="B63" s="10"/>
      <c r="C63" s="10"/>
      <c r="D63" s="11"/>
      <c r="E63" s="20"/>
      <c r="F63" s="12"/>
      <c r="G63" s="13"/>
      <c r="H63" s="11"/>
      <c r="I63" s="14"/>
      <c r="J63" s="12"/>
      <c r="K63" s="18"/>
      <c r="L63" s="11"/>
      <c r="M63" s="93"/>
      <c r="N63" s="15"/>
      <c r="O63" s="16"/>
      <c r="P63" s="18"/>
      <c r="Q63" s="18"/>
      <c r="R63" s="18"/>
      <c r="S63" s="11"/>
      <c r="T63" s="18"/>
    </row>
    <row r="64" spans="2:20" x14ac:dyDescent="0.2">
      <c r="B64" s="10"/>
      <c r="C64" s="10"/>
      <c r="D64" s="11"/>
      <c r="E64" s="20"/>
      <c r="F64" s="12"/>
      <c r="G64" s="13"/>
      <c r="H64" s="11"/>
      <c r="I64" s="14"/>
      <c r="J64" s="12"/>
      <c r="K64" s="18"/>
      <c r="L64" s="11"/>
      <c r="M64" s="93"/>
      <c r="N64" s="15"/>
      <c r="O64" s="16"/>
      <c r="P64" s="18"/>
      <c r="Q64" s="18"/>
      <c r="R64" s="18"/>
      <c r="S64" s="11"/>
      <c r="T64" s="18"/>
    </row>
    <row r="65" spans="2:20" x14ac:dyDescent="0.2">
      <c r="B65" s="10"/>
      <c r="C65" s="10"/>
      <c r="D65" s="11"/>
      <c r="E65" s="20"/>
      <c r="F65" s="12"/>
      <c r="G65" s="13"/>
      <c r="H65" s="11"/>
      <c r="I65" s="14"/>
      <c r="J65" s="12"/>
      <c r="K65" s="18"/>
      <c r="L65" s="11"/>
      <c r="M65" s="93"/>
      <c r="N65" s="15"/>
      <c r="O65" s="16"/>
      <c r="P65" s="18"/>
      <c r="Q65" s="18"/>
      <c r="R65" s="18"/>
      <c r="S65" s="11"/>
      <c r="T65" s="18"/>
    </row>
    <row r="66" spans="2:20" x14ac:dyDescent="0.2">
      <c r="B66" s="10"/>
      <c r="C66" s="10"/>
      <c r="D66" s="11"/>
      <c r="E66" s="20"/>
      <c r="F66" s="12"/>
      <c r="G66" s="13"/>
      <c r="H66" s="11"/>
      <c r="I66" s="14"/>
      <c r="J66" s="12"/>
      <c r="K66" s="18"/>
      <c r="L66" s="11"/>
      <c r="M66" s="93"/>
      <c r="N66" s="15"/>
      <c r="O66" s="16"/>
      <c r="P66" s="18"/>
      <c r="Q66" s="18"/>
      <c r="R66" s="18"/>
      <c r="S66" s="11"/>
      <c r="T66" s="18"/>
    </row>
    <row r="67" spans="2:20" x14ac:dyDescent="0.2">
      <c r="B67" s="10"/>
      <c r="C67" s="10"/>
      <c r="D67" s="11"/>
      <c r="E67" s="20"/>
      <c r="F67" s="12"/>
      <c r="G67" s="13"/>
      <c r="H67" s="11"/>
      <c r="I67" s="14"/>
      <c r="J67" s="12"/>
      <c r="K67" s="18"/>
      <c r="L67" s="11"/>
      <c r="M67" s="93"/>
      <c r="N67" s="15"/>
      <c r="O67" s="16"/>
      <c r="P67" s="18"/>
      <c r="Q67" s="18"/>
      <c r="R67" s="18"/>
      <c r="S67" s="11"/>
      <c r="T67" s="18"/>
    </row>
    <row r="68" spans="2:20" x14ac:dyDescent="0.2">
      <c r="B68" s="10"/>
      <c r="C68" s="10"/>
      <c r="D68" s="11"/>
      <c r="E68" s="20"/>
      <c r="F68" s="12"/>
      <c r="G68" s="13"/>
      <c r="H68" s="11"/>
      <c r="I68" s="14"/>
      <c r="J68" s="12"/>
      <c r="K68" s="18"/>
      <c r="L68" s="11"/>
      <c r="M68" s="93"/>
      <c r="N68" s="15"/>
      <c r="O68" s="16"/>
      <c r="P68" s="18"/>
      <c r="Q68" s="18"/>
      <c r="R68" s="18"/>
      <c r="S68" s="11"/>
      <c r="T68" s="18"/>
    </row>
    <row r="69" spans="2:20" x14ac:dyDescent="0.2">
      <c r="B69" s="10"/>
      <c r="C69" s="10"/>
      <c r="D69" s="11"/>
      <c r="E69" s="20"/>
      <c r="F69" s="12"/>
      <c r="G69" s="13"/>
      <c r="H69" s="11"/>
      <c r="I69" s="14"/>
      <c r="J69" s="12"/>
      <c r="K69" s="18"/>
      <c r="L69" s="11"/>
      <c r="M69" s="93"/>
      <c r="N69" s="15"/>
      <c r="O69" s="16"/>
      <c r="P69" s="18"/>
      <c r="Q69" s="18"/>
      <c r="R69" s="18"/>
      <c r="S69" s="11"/>
      <c r="T69" s="18"/>
    </row>
    <row r="70" spans="2:20" x14ac:dyDescent="0.2">
      <c r="B70" s="10"/>
      <c r="C70" s="10"/>
      <c r="D70" s="11"/>
      <c r="E70" s="20"/>
      <c r="F70" s="12"/>
      <c r="G70" s="13"/>
      <c r="H70" s="11"/>
      <c r="I70" s="14"/>
      <c r="J70" s="12"/>
      <c r="K70" s="18"/>
      <c r="L70" s="11"/>
      <c r="M70" s="93"/>
      <c r="N70" s="15"/>
      <c r="O70" s="16"/>
      <c r="P70" s="18"/>
      <c r="Q70" s="18"/>
      <c r="R70" s="18"/>
      <c r="S70" s="11"/>
      <c r="T70" s="18"/>
    </row>
    <row r="71" spans="2:20" x14ac:dyDescent="0.2">
      <c r="B71" s="10"/>
      <c r="C71" s="10"/>
      <c r="D71" s="11"/>
      <c r="E71" s="20"/>
      <c r="F71" s="12"/>
      <c r="G71" s="13"/>
      <c r="H71" s="11"/>
      <c r="I71" s="14"/>
      <c r="J71" s="12"/>
      <c r="K71" s="18"/>
      <c r="L71" s="11"/>
      <c r="M71" s="93"/>
      <c r="N71" s="15"/>
      <c r="O71" s="16"/>
      <c r="P71" s="18"/>
      <c r="Q71" s="18"/>
      <c r="R71" s="18"/>
      <c r="S71" s="11"/>
      <c r="T71" s="18"/>
    </row>
    <row r="72" spans="2:20" x14ac:dyDescent="0.2">
      <c r="B72" s="10"/>
      <c r="C72" s="10"/>
      <c r="D72" s="11"/>
      <c r="E72" s="20"/>
      <c r="F72" s="12"/>
      <c r="G72" s="13"/>
      <c r="H72" s="11"/>
      <c r="I72" s="14"/>
      <c r="J72" s="12"/>
      <c r="K72" s="18"/>
      <c r="L72" s="11"/>
      <c r="M72" s="93"/>
      <c r="N72" s="15"/>
      <c r="O72" s="16"/>
      <c r="P72" s="18"/>
      <c r="Q72" s="18"/>
      <c r="R72" s="18"/>
      <c r="S72" s="11"/>
      <c r="T72" s="18"/>
    </row>
    <row r="73" spans="2:20" x14ac:dyDescent="0.2">
      <c r="B73" s="10"/>
      <c r="C73" s="10"/>
      <c r="D73" s="11"/>
      <c r="E73" s="20"/>
      <c r="F73" s="12"/>
      <c r="G73" s="13"/>
      <c r="H73" s="11"/>
      <c r="I73" s="14"/>
      <c r="J73" s="12"/>
      <c r="K73" s="18"/>
      <c r="L73" s="11"/>
      <c r="M73" s="93"/>
      <c r="N73" s="15"/>
      <c r="O73" s="16"/>
      <c r="P73" s="18"/>
      <c r="Q73" s="18"/>
      <c r="R73" s="18"/>
      <c r="S73" s="11"/>
      <c r="T73" s="18"/>
    </row>
    <row r="74" spans="2:20" x14ac:dyDescent="0.2">
      <c r="B74" s="10"/>
      <c r="C74" s="10"/>
      <c r="D74" s="11"/>
      <c r="E74" s="20"/>
      <c r="F74" s="12"/>
      <c r="G74" s="13"/>
      <c r="H74" s="11"/>
      <c r="I74" s="14"/>
      <c r="J74" s="12"/>
      <c r="K74" s="18"/>
      <c r="L74" s="11"/>
      <c r="M74" s="93"/>
      <c r="N74" s="15"/>
      <c r="O74" s="16"/>
      <c r="P74" s="18"/>
      <c r="Q74" s="18"/>
      <c r="R74" s="18"/>
      <c r="S74" s="11"/>
      <c r="T74" s="18"/>
    </row>
    <row r="75" spans="2:20" x14ac:dyDescent="0.2">
      <c r="B75" s="10"/>
      <c r="C75" s="10"/>
      <c r="D75" s="11"/>
      <c r="E75" s="20"/>
      <c r="F75" s="12"/>
      <c r="G75" s="13"/>
      <c r="H75" s="11"/>
      <c r="I75" s="14"/>
      <c r="J75" s="12"/>
      <c r="K75" s="18"/>
      <c r="L75" s="11"/>
      <c r="M75" s="93"/>
      <c r="N75" s="15"/>
      <c r="O75" s="16"/>
      <c r="P75" s="18"/>
      <c r="Q75" s="18"/>
      <c r="R75" s="18"/>
      <c r="S75" s="11"/>
      <c r="T75" s="18"/>
    </row>
    <row r="76" spans="2:20" x14ac:dyDescent="0.2">
      <c r="B76" s="10"/>
      <c r="C76" s="10"/>
      <c r="D76" s="11"/>
      <c r="E76" s="20"/>
      <c r="F76" s="12"/>
      <c r="G76" s="13"/>
      <c r="H76" s="11"/>
      <c r="I76" s="14"/>
      <c r="J76" s="12"/>
      <c r="K76" s="18"/>
      <c r="L76" s="11"/>
      <c r="M76" s="93"/>
      <c r="N76" s="15"/>
      <c r="O76" s="16"/>
      <c r="P76" s="18"/>
      <c r="Q76" s="18"/>
      <c r="R76" s="18"/>
      <c r="S76" s="11"/>
      <c r="T76" s="18"/>
    </row>
    <row r="77" spans="2:20" x14ac:dyDescent="0.2">
      <c r="B77" s="10"/>
      <c r="C77" s="10"/>
      <c r="D77" s="11"/>
      <c r="E77" s="20"/>
      <c r="F77" s="12"/>
      <c r="G77" s="13"/>
      <c r="H77" s="11"/>
      <c r="I77" s="14"/>
      <c r="J77" s="12"/>
      <c r="K77" s="18"/>
      <c r="L77" s="11"/>
      <c r="M77" s="93"/>
      <c r="N77" s="15"/>
      <c r="O77" s="16"/>
      <c r="P77" s="18"/>
      <c r="Q77" s="18"/>
      <c r="R77" s="18"/>
      <c r="S77" s="11"/>
      <c r="T77" s="18"/>
    </row>
    <row r="78" spans="2:20" x14ac:dyDescent="0.2">
      <c r="B78" s="10"/>
      <c r="C78" s="10"/>
      <c r="D78" s="11"/>
      <c r="E78" s="20"/>
      <c r="F78" s="12"/>
      <c r="G78" s="13"/>
      <c r="H78" s="11"/>
      <c r="I78" s="14"/>
      <c r="J78" s="12"/>
      <c r="K78" s="18"/>
      <c r="L78" s="11"/>
      <c r="M78" s="93"/>
      <c r="N78" s="15"/>
      <c r="O78" s="16"/>
      <c r="P78" s="18"/>
      <c r="Q78" s="18"/>
      <c r="R78" s="18"/>
      <c r="S78" s="11"/>
      <c r="T78" s="18"/>
    </row>
    <row r="79" spans="2:20" x14ac:dyDescent="0.2">
      <c r="B79" s="10"/>
      <c r="C79" s="10"/>
      <c r="D79" s="11"/>
      <c r="E79" s="20"/>
      <c r="F79" s="12"/>
      <c r="G79" s="13"/>
      <c r="H79" s="11"/>
      <c r="I79" s="14"/>
      <c r="J79" s="12"/>
      <c r="K79" s="18"/>
      <c r="L79" s="11"/>
      <c r="M79" s="93"/>
      <c r="N79" s="15"/>
      <c r="O79" s="16"/>
      <c r="P79" s="18"/>
      <c r="Q79" s="18"/>
      <c r="R79" s="18"/>
      <c r="S79" s="11"/>
      <c r="T79" s="18"/>
    </row>
    <row r="80" spans="2:20" x14ac:dyDescent="0.2">
      <c r="B80" s="10"/>
      <c r="C80" s="10"/>
      <c r="D80" s="11"/>
      <c r="E80" s="20"/>
      <c r="F80" s="12"/>
      <c r="G80" s="13"/>
      <c r="H80" s="11"/>
      <c r="I80" s="14"/>
      <c r="J80" s="12"/>
      <c r="K80" s="18"/>
      <c r="L80" s="11"/>
      <c r="M80" s="93"/>
      <c r="N80" s="15"/>
      <c r="O80" s="16"/>
      <c r="P80" s="18"/>
      <c r="Q80" s="18"/>
      <c r="R80" s="18"/>
      <c r="S80" s="11"/>
      <c r="T80" s="18"/>
    </row>
    <row r="81" spans="2:20" x14ac:dyDescent="0.2">
      <c r="B81" s="10"/>
      <c r="C81" s="10"/>
      <c r="D81" s="11"/>
      <c r="E81" s="20"/>
      <c r="F81" s="12"/>
      <c r="G81" s="13"/>
      <c r="H81" s="11"/>
      <c r="I81" s="14"/>
      <c r="J81" s="12"/>
      <c r="K81" s="18"/>
      <c r="L81" s="11"/>
      <c r="M81" s="93"/>
      <c r="N81" s="15"/>
      <c r="O81" s="16"/>
      <c r="P81" s="18"/>
      <c r="Q81" s="18"/>
      <c r="R81" s="18"/>
      <c r="S81" s="11"/>
      <c r="T81" s="18"/>
    </row>
    <row r="82" spans="2:20" x14ac:dyDescent="0.2">
      <c r="B82" s="10"/>
      <c r="C82" s="10"/>
      <c r="D82" s="11"/>
      <c r="E82" s="20"/>
      <c r="F82" s="12"/>
      <c r="G82" s="13"/>
      <c r="H82" s="11"/>
      <c r="I82" s="14"/>
      <c r="J82" s="12"/>
      <c r="K82" s="18"/>
      <c r="L82" s="11"/>
      <c r="M82" s="93"/>
      <c r="N82" s="15"/>
      <c r="O82" s="16"/>
      <c r="P82" s="18"/>
      <c r="Q82" s="18"/>
      <c r="R82" s="18"/>
      <c r="S82" s="11"/>
      <c r="T82" s="18"/>
    </row>
    <row r="83" spans="2:20" x14ac:dyDescent="0.2">
      <c r="B83" s="10"/>
      <c r="C83" s="10"/>
      <c r="D83" s="11"/>
      <c r="E83" s="20"/>
      <c r="F83" s="12"/>
      <c r="G83" s="13"/>
      <c r="H83" s="11"/>
      <c r="I83" s="14"/>
      <c r="J83" s="12"/>
      <c r="K83" s="18"/>
      <c r="L83" s="11"/>
      <c r="M83" s="93"/>
      <c r="N83" s="15"/>
      <c r="O83" s="16"/>
      <c r="P83" s="18"/>
      <c r="Q83" s="18"/>
      <c r="R83" s="18"/>
      <c r="S83" s="11"/>
      <c r="T83" s="18"/>
    </row>
    <row r="84" spans="2:20" x14ac:dyDescent="0.2">
      <c r="B84" s="10"/>
      <c r="C84" s="10"/>
      <c r="D84" s="11"/>
      <c r="E84" s="20"/>
      <c r="F84" s="12"/>
      <c r="G84" s="13"/>
      <c r="H84" s="11"/>
      <c r="I84" s="14"/>
      <c r="J84" s="12"/>
      <c r="K84" s="18"/>
      <c r="L84" s="11"/>
      <c r="M84" s="93"/>
      <c r="N84" s="15"/>
      <c r="O84" s="16"/>
      <c r="P84" s="18"/>
      <c r="Q84" s="18"/>
      <c r="R84" s="18"/>
      <c r="S84" s="11"/>
      <c r="T84" s="18"/>
    </row>
    <row r="85" spans="2:20" x14ac:dyDescent="0.2">
      <c r="B85" s="10"/>
      <c r="C85" s="10"/>
      <c r="D85" s="11"/>
      <c r="E85" s="20"/>
      <c r="F85" s="12"/>
      <c r="G85" s="13"/>
      <c r="H85" s="11"/>
      <c r="I85" s="14"/>
      <c r="J85" s="12"/>
      <c r="K85" s="18"/>
      <c r="L85" s="11"/>
      <c r="M85" s="93"/>
      <c r="N85" s="15"/>
      <c r="O85" s="16"/>
      <c r="P85" s="18"/>
      <c r="Q85" s="18"/>
      <c r="R85" s="18"/>
      <c r="S85" s="11"/>
      <c r="T85" s="18"/>
    </row>
    <row r="86" spans="2:20" x14ac:dyDescent="0.2">
      <c r="B86" s="10"/>
      <c r="C86" s="10"/>
      <c r="D86" s="11"/>
      <c r="E86" s="20"/>
      <c r="F86" s="12"/>
      <c r="G86" s="13"/>
      <c r="H86" s="11"/>
      <c r="I86" s="14"/>
      <c r="J86" s="12"/>
      <c r="K86" s="18"/>
      <c r="L86" s="11"/>
      <c r="M86" s="93"/>
      <c r="N86" s="15"/>
      <c r="O86" s="16"/>
      <c r="P86" s="18"/>
      <c r="Q86" s="18"/>
      <c r="R86" s="18"/>
      <c r="S86" s="11"/>
      <c r="T86" s="18"/>
    </row>
    <row r="87" spans="2:20" x14ac:dyDescent="0.2">
      <c r="B87" s="10"/>
      <c r="C87" s="10"/>
      <c r="D87" s="11"/>
      <c r="E87" s="20"/>
      <c r="F87" s="12"/>
      <c r="G87" s="13"/>
      <c r="H87" s="11"/>
      <c r="I87" s="14"/>
      <c r="J87" s="12"/>
      <c r="K87" s="18"/>
      <c r="L87" s="11"/>
      <c r="M87" s="93"/>
      <c r="N87" s="15"/>
      <c r="O87" s="16"/>
      <c r="P87" s="18"/>
      <c r="Q87" s="18"/>
      <c r="R87" s="18"/>
      <c r="S87" s="11"/>
      <c r="T87" s="18"/>
    </row>
    <row r="88" spans="2:20" x14ac:dyDescent="0.2">
      <c r="B88" s="10"/>
      <c r="C88" s="10"/>
      <c r="D88" s="11"/>
      <c r="E88" s="20"/>
      <c r="F88" s="12"/>
      <c r="G88" s="13"/>
      <c r="H88" s="11"/>
      <c r="I88" s="14"/>
      <c r="J88" s="12"/>
      <c r="K88" s="18"/>
      <c r="L88" s="11"/>
      <c r="M88" s="93"/>
      <c r="N88" s="15"/>
      <c r="O88" s="16"/>
      <c r="P88" s="18"/>
      <c r="Q88" s="18"/>
      <c r="R88" s="18"/>
      <c r="S88" s="11"/>
      <c r="T88" s="18"/>
    </row>
    <row r="89" spans="2:20" x14ac:dyDescent="0.2">
      <c r="B89" s="10"/>
      <c r="C89" s="10"/>
      <c r="D89" s="11"/>
      <c r="E89" s="20"/>
      <c r="F89" s="12"/>
      <c r="G89" s="13"/>
      <c r="H89" s="11"/>
      <c r="I89" s="14"/>
      <c r="J89" s="12"/>
      <c r="K89" s="18"/>
      <c r="L89" s="11"/>
      <c r="M89" s="93"/>
      <c r="N89" s="15"/>
      <c r="O89" s="16"/>
      <c r="P89" s="18"/>
      <c r="Q89" s="18"/>
      <c r="R89" s="18"/>
      <c r="S89" s="11"/>
      <c r="T89" s="18"/>
    </row>
    <row r="90" spans="2:20" x14ac:dyDescent="0.2">
      <c r="B90" s="10"/>
      <c r="C90" s="10"/>
      <c r="D90" s="11"/>
      <c r="E90" s="20"/>
      <c r="F90" s="12"/>
      <c r="G90" s="13"/>
      <c r="H90" s="11"/>
      <c r="I90" s="14"/>
      <c r="J90" s="12"/>
      <c r="K90" s="18"/>
      <c r="L90" s="11"/>
      <c r="M90" s="93"/>
      <c r="N90" s="15"/>
      <c r="O90" s="16"/>
      <c r="P90" s="18"/>
      <c r="Q90" s="18"/>
      <c r="R90" s="18"/>
      <c r="S90" s="11"/>
      <c r="T90" s="18"/>
    </row>
    <row r="91" spans="2:20" x14ac:dyDescent="0.2">
      <c r="B91" s="10"/>
      <c r="C91" s="10"/>
      <c r="D91" s="11"/>
      <c r="E91" s="20"/>
      <c r="F91" s="12"/>
      <c r="G91" s="13"/>
      <c r="H91" s="11"/>
      <c r="I91" s="14"/>
      <c r="J91" s="12"/>
      <c r="K91" s="18"/>
      <c r="L91" s="11"/>
      <c r="M91" s="93"/>
      <c r="N91" s="15"/>
      <c r="O91" s="16"/>
      <c r="P91" s="18"/>
      <c r="Q91" s="18"/>
      <c r="R91" s="18"/>
      <c r="S91" s="11"/>
      <c r="T91" s="18"/>
    </row>
    <row r="92" spans="2:20" x14ac:dyDescent="0.2">
      <c r="B92" s="10"/>
      <c r="C92" s="10"/>
      <c r="D92" s="11"/>
      <c r="E92" s="20"/>
      <c r="F92" s="12"/>
      <c r="G92" s="13"/>
      <c r="H92" s="11"/>
      <c r="I92" s="14"/>
      <c r="J92" s="12"/>
      <c r="K92" s="18"/>
      <c r="L92" s="11"/>
      <c r="M92" s="93"/>
      <c r="N92" s="15"/>
      <c r="O92" s="16"/>
      <c r="P92" s="18"/>
      <c r="Q92" s="18"/>
      <c r="R92" s="18"/>
      <c r="S92" s="11"/>
      <c r="T92" s="18"/>
    </row>
    <row r="93" spans="2:20" x14ac:dyDescent="0.2">
      <c r="B93" s="10"/>
      <c r="C93" s="10"/>
      <c r="D93" s="11"/>
      <c r="E93" s="20"/>
      <c r="F93" s="12"/>
      <c r="G93" s="13"/>
      <c r="H93" s="11"/>
      <c r="I93" s="14"/>
      <c r="J93" s="12"/>
      <c r="K93" s="18"/>
      <c r="L93" s="11"/>
      <c r="M93" s="93"/>
      <c r="N93" s="15"/>
      <c r="O93" s="16"/>
      <c r="P93" s="18"/>
      <c r="Q93" s="18"/>
      <c r="R93" s="18"/>
      <c r="S93" s="11"/>
      <c r="T93" s="18"/>
    </row>
    <row r="94" spans="2:20" x14ac:dyDescent="0.2">
      <c r="B94" s="10"/>
      <c r="C94" s="10"/>
      <c r="D94" s="11"/>
      <c r="E94" s="20"/>
      <c r="F94" s="12"/>
      <c r="G94" s="13"/>
      <c r="H94" s="11"/>
      <c r="I94" s="14"/>
      <c r="J94" s="12"/>
      <c r="K94" s="18"/>
      <c r="L94" s="11"/>
      <c r="M94" s="93"/>
      <c r="N94" s="15"/>
      <c r="O94" s="16"/>
      <c r="P94" s="18"/>
      <c r="Q94" s="18"/>
      <c r="R94" s="18"/>
      <c r="S94" s="11"/>
      <c r="T94" s="18"/>
    </row>
    <row r="95" spans="2:20" x14ac:dyDescent="0.2">
      <c r="B95" s="10"/>
      <c r="C95" s="10"/>
      <c r="D95" s="11"/>
      <c r="E95" s="20"/>
      <c r="F95" s="12"/>
      <c r="G95" s="13"/>
      <c r="H95" s="11"/>
      <c r="I95" s="14"/>
      <c r="J95" s="12"/>
      <c r="K95" s="18"/>
      <c r="L95" s="11"/>
      <c r="M95" s="93"/>
      <c r="N95" s="15"/>
      <c r="O95" s="16"/>
      <c r="P95" s="18"/>
      <c r="Q95" s="18"/>
      <c r="R95" s="18"/>
      <c r="S95" s="11"/>
      <c r="T95" s="18"/>
    </row>
    <row r="96" spans="2:20" x14ac:dyDescent="0.2">
      <c r="B96" s="10"/>
      <c r="C96" s="10"/>
      <c r="D96" s="11"/>
      <c r="E96" s="20"/>
      <c r="F96" s="12"/>
      <c r="G96" s="13"/>
      <c r="H96" s="11"/>
      <c r="I96" s="14"/>
      <c r="J96" s="12"/>
      <c r="K96" s="18"/>
      <c r="L96" s="11"/>
      <c r="M96" s="93"/>
      <c r="N96" s="15"/>
      <c r="O96" s="16"/>
      <c r="P96" s="18"/>
      <c r="Q96" s="18"/>
      <c r="R96" s="18"/>
      <c r="S96" s="11"/>
      <c r="T96" s="18"/>
    </row>
    <row r="97" spans="2:20" x14ac:dyDescent="0.2">
      <c r="B97" s="10"/>
      <c r="C97" s="10"/>
      <c r="D97" s="11"/>
      <c r="E97" s="20"/>
      <c r="F97" s="12"/>
      <c r="G97" s="13"/>
      <c r="H97" s="11"/>
      <c r="I97" s="14"/>
      <c r="J97" s="12"/>
      <c r="K97" s="18"/>
      <c r="L97" s="11"/>
      <c r="M97" s="93"/>
      <c r="N97" s="15"/>
      <c r="O97" s="16"/>
      <c r="P97" s="18"/>
      <c r="Q97" s="18"/>
      <c r="R97" s="18"/>
      <c r="S97" s="11"/>
      <c r="T97" s="18"/>
    </row>
    <row r="98" spans="2:20" x14ac:dyDescent="0.2">
      <c r="B98" s="10"/>
      <c r="C98" s="10"/>
      <c r="D98" s="11"/>
      <c r="E98" s="20"/>
      <c r="F98" s="12"/>
      <c r="G98" s="13"/>
      <c r="H98" s="11"/>
      <c r="I98" s="14"/>
      <c r="J98" s="12"/>
      <c r="K98" s="18"/>
      <c r="L98" s="11"/>
      <c r="M98" s="93"/>
      <c r="N98" s="15"/>
      <c r="O98" s="16"/>
      <c r="P98" s="18"/>
      <c r="Q98" s="18"/>
      <c r="R98" s="18"/>
      <c r="S98" s="11"/>
      <c r="T98" s="18"/>
    </row>
    <row r="99" spans="2:20" x14ac:dyDescent="0.2">
      <c r="B99" s="10"/>
      <c r="C99" s="10"/>
      <c r="D99" s="11"/>
      <c r="E99" s="20"/>
      <c r="F99" s="12"/>
      <c r="G99" s="13"/>
      <c r="H99" s="11"/>
      <c r="I99" s="14"/>
      <c r="J99" s="12"/>
      <c r="K99" s="18"/>
      <c r="L99" s="11"/>
      <c r="M99" s="93"/>
      <c r="N99" s="15"/>
      <c r="O99" s="16"/>
      <c r="P99" s="18"/>
      <c r="Q99" s="18"/>
      <c r="R99" s="18"/>
      <c r="S99" s="11"/>
      <c r="T99" s="18"/>
    </row>
    <row r="100" spans="2:20" x14ac:dyDescent="0.2">
      <c r="B100" s="10"/>
      <c r="C100" s="10"/>
      <c r="D100" s="11"/>
      <c r="E100" s="20"/>
      <c r="F100" s="12"/>
      <c r="G100" s="13"/>
      <c r="H100" s="11"/>
      <c r="I100" s="14"/>
      <c r="J100" s="12"/>
      <c r="K100" s="18"/>
      <c r="L100" s="11"/>
      <c r="M100" s="93"/>
      <c r="N100" s="15"/>
      <c r="O100" s="16"/>
      <c r="P100" s="18"/>
      <c r="Q100" s="18"/>
      <c r="R100" s="18"/>
      <c r="S100" s="11"/>
      <c r="T100" s="18"/>
    </row>
    <row r="101" spans="2:20" x14ac:dyDescent="0.2">
      <c r="B101" s="10"/>
      <c r="C101" s="10"/>
      <c r="D101" s="11"/>
      <c r="E101" s="20"/>
      <c r="F101" s="12"/>
      <c r="G101" s="13"/>
      <c r="H101" s="11"/>
      <c r="I101" s="14"/>
      <c r="J101" s="12"/>
      <c r="K101" s="18"/>
      <c r="L101" s="11"/>
      <c r="M101" s="93"/>
      <c r="N101" s="15"/>
      <c r="O101" s="16"/>
      <c r="P101" s="18"/>
      <c r="Q101" s="18"/>
      <c r="R101" s="18"/>
      <c r="S101" s="11"/>
      <c r="T101" s="18"/>
    </row>
    <row r="102" spans="2:20" x14ac:dyDescent="0.2">
      <c r="B102" s="10"/>
      <c r="C102" s="10"/>
      <c r="D102" s="11"/>
      <c r="E102" s="20"/>
      <c r="F102" s="12"/>
      <c r="G102" s="13"/>
      <c r="H102" s="11"/>
      <c r="I102" s="14"/>
      <c r="J102" s="12"/>
      <c r="K102" s="18"/>
      <c r="L102" s="11"/>
      <c r="M102" s="93"/>
      <c r="N102" s="15"/>
      <c r="O102" s="16"/>
      <c r="P102" s="18"/>
      <c r="Q102" s="18"/>
      <c r="R102" s="18"/>
      <c r="S102" s="11"/>
      <c r="T102" s="18"/>
    </row>
    <row r="103" spans="2:20" x14ac:dyDescent="0.2">
      <c r="B103" s="10"/>
      <c r="C103" s="10"/>
      <c r="D103" s="11"/>
      <c r="E103" s="20"/>
      <c r="F103" s="12"/>
      <c r="G103" s="13"/>
      <c r="H103" s="11"/>
      <c r="I103" s="14"/>
      <c r="J103" s="12"/>
      <c r="K103" s="18"/>
      <c r="L103" s="11"/>
      <c r="M103" s="93"/>
      <c r="N103" s="15"/>
      <c r="O103" s="16"/>
      <c r="P103" s="18"/>
      <c r="Q103" s="18"/>
      <c r="R103" s="18"/>
      <c r="S103" s="11"/>
      <c r="T103" s="18"/>
    </row>
    <row r="104" spans="2:20" x14ac:dyDescent="0.2">
      <c r="B104" s="10"/>
      <c r="C104" s="10"/>
      <c r="D104" s="11"/>
      <c r="E104" s="20"/>
      <c r="F104" s="12"/>
      <c r="G104" s="13"/>
      <c r="H104" s="11"/>
      <c r="I104" s="14"/>
      <c r="J104" s="12"/>
      <c r="K104" s="18"/>
      <c r="L104" s="11"/>
      <c r="M104" s="93"/>
      <c r="N104" s="15"/>
      <c r="O104" s="16"/>
      <c r="P104" s="18"/>
      <c r="Q104" s="18"/>
      <c r="R104" s="18"/>
      <c r="S104" s="11"/>
      <c r="T104" s="18"/>
    </row>
    <row r="105" spans="2:20" x14ac:dyDescent="0.2">
      <c r="B105" s="10"/>
      <c r="C105" s="10"/>
      <c r="D105" s="11"/>
      <c r="E105" s="20"/>
      <c r="F105" s="12"/>
      <c r="G105" s="13"/>
      <c r="H105" s="11"/>
      <c r="I105" s="14"/>
      <c r="J105" s="12"/>
      <c r="K105" s="18"/>
      <c r="L105" s="11"/>
      <c r="M105" s="93"/>
      <c r="N105" s="15"/>
      <c r="O105" s="16"/>
      <c r="P105" s="18"/>
      <c r="Q105" s="18"/>
      <c r="R105" s="18"/>
      <c r="S105" s="11"/>
      <c r="T105" s="18"/>
    </row>
    <row r="106" spans="2:20" x14ac:dyDescent="0.2">
      <c r="B106" s="10"/>
      <c r="C106" s="10"/>
      <c r="D106" s="11"/>
      <c r="E106" s="20"/>
      <c r="F106" s="12"/>
      <c r="G106" s="13"/>
      <c r="H106" s="11"/>
      <c r="I106" s="14"/>
      <c r="J106" s="12"/>
      <c r="K106" s="18"/>
      <c r="L106" s="11"/>
      <c r="M106" s="93"/>
      <c r="N106" s="15"/>
      <c r="O106" s="16"/>
      <c r="P106" s="18"/>
      <c r="Q106" s="18"/>
      <c r="R106" s="18"/>
      <c r="S106" s="11"/>
      <c r="T106" s="18"/>
    </row>
    <row r="107" spans="2:20" x14ac:dyDescent="0.2">
      <c r="B107" s="10"/>
      <c r="C107" s="10"/>
      <c r="D107" s="11"/>
      <c r="E107" s="20"/>
      <c r="F107" s="12"/>
      <c r="G107" s="13"/>
      <c r="H107" s="11"/>
      <c r="I107" s="14"/>
      <c r="J107" s="12"/>
      <c r="K107" s="18"/>
      <c r="L107" s="11"/>
      <c r="M107" s="93"/>
      <c r="N107" s="15"/>
      <c r="O107" s="16"/>
      <c r="P107" s="18"/>
      <c r="Q107" s="18"/>
      <c r="R107" s="18"/>
      <c r="S107" s="11"/>
      <c r="T107" s="18"/>
    </row>
    <row r="108" spans="2:20" x14ac:dyDescent="0.2">
      <c r="B108" s="10"/>
      <c r="C108" s="10"/>
      <c r="D108" s="11"/>
      <c r="E108" s="20"/>
      <c r="F108" s="12"/>
      <c r="G108" s="13"/>
      <c r="H108" s="11"/>
      <c r="I108" s="14"/>
      <c r="J108" s="12"/>
      <c r="K108" s="18"/>
      <c r="L108" s="11"/>
      <c r="M108" s="93"/>
      <c r="N108" s="15"/>
      <c r="O108" s="16"/>
      <c r="P108" s="18"/>
      <c r="Q108" s="18"/>
      <c r="R108" s="18"/>
      <c r="S108" s="11"/>
      <c r="T108" s="18"/>
    </row>
    <row r="109" spans="2:20" x14ac:dyDescent="0.2">
      <c r="B109" s="10"/>
      <c r="C109" s="10"/>
      <c r="D109" s="11"/>
      <c r="E109" s="20"/>
      <c r="F109" s="12"/>
      <c r="G109" s="13"/>
      <c r="H109" s="11"/>
      <c r="I109" s="14"/>
      <c r="J109" s="12"/>
      <c r="K109" s="18"/>
      <c r="L109" s="11"/>
      <c r="M109" s="93"/>
      <c r="N109" s="15"/>
      <c r="O109" s="16"/>
      <c r="P109" s="18"/>
      <c r="Q109" s="18"/>
      <c r="R109" s="18"/>
      <c r="S109" s="11"/>
      <c r="T109" s="18"/>
    </row>
    <row r="110" spans="2:20" x14ac:dyDescent="0.2">
      <c r="B110" s="10"/>
      <c r="C110" s="10"/>
      <c r="D110" s="11"/>
      <c r="E110" s="20"/>
      <c r="F110" s="12"/>
      <c r="G110" s="13"/>
      <c r="H110" s="11"/>
      <c r="I110" s="14"/>
      <c r="J110" s="12"/>
      <c r="K110" s="18"/>
      <c r="L110" s="11"/>
      <c r="M110" s="93"/>
      <c r="N110" s="15"/>
      <c r="O110" s="16"/>
      <c r="P110" s="18"/>
      <c r="Q110" s="18"/>
      <c r="R110" s="18"/>
      <c r="S110" s="11"/>
      <c r="T110" s="18"/>
    </row>
    <row r="111" spans="2:20" x14ac:dyDescent="0.2">
      <c r="B111" s="10"/>
      <c r="C111" s="10"/>
      <c r="D111" s="11"/>
      <c r="E111" s="20"/>
      <c r="F111" s="12"/>
      <c r="G111" s="13"/>
      <c r="H111" s="11"/>
      <c r="I111" s="14"/>
      <c r="J111" s="12"/>
      <c r="K111" s="18"/>
      <c r="L111" s="11"/>
      <c r="M111" s="93"/>
      <c r="N111" s="15"/>
      <c r="O111" s="16"/>
      <c r="P111" s="18"/>
      <c r="Q111" s="18"/>
      <c r="R111" s="18"/>
      <c r="S111" s="11"/>
      <c r="T111" s="18"/>
    </row>
    <row r="112" spans="2:20" x14ac:dyDescent="0.2">
      <c r="B112" s="10"/>
      <c r="C112" s="10"/>
      <c r="D112" s="11"/>
      <c r="E112" s="20"/>
      <c r="F112" s="12"/>
      <c r="G112" s="13"/>
      <c r="H112" s="11"/>
      <c r="I112" s="14"/>
      <c r="J112" s="12"/>
      <c r="K112" s="18"/>
      <c r="L112" s="11"/>
      <c r="M112" s="93"/>
      <c r="N112" s="15"/>
      <c r="O112" s="16"/>
      <c r="P112" s="18"/>
      <c r="Q112" s="18"/>
      <c r="R112" s="18"/>
      <c r="S112" s="11"/>
      <c r="T112" s="18"/>
    </row>
    <row r="113" spans="2:20" x14ac:dyDescent="0.2">
      <c r="B113" s="10"/>
      <c r="C113" s="10"/>
      <c r="D113" s="11"/>
      <c r="E113" s="20"/>
      <c r="F113" s="12"/>
      <c r="G113" s="13"/>
      <c r="H113" s="11"/>
      <c r="I113" s="14"/>
      <c r="J113" s="12"/>
      <c r="K113" s="18"/>
      <c r="L113" s="11"/>
      <c r="M113" s="93"/>
      <c r="N113" s="15"/>
      <c r="O113" s="16"/>
      <c r="P113" s="18"/>
      <c r="Q113" s="18"/>
      <c r="R113" s="18"/>
      <c r="S113" s="11"/>
      <c r="T113" s="18"/>
    </row>
    <row r="114" spans="2:20" x14ac:dyDescent="0.2">
      <c r="B114" s="10"/>
      <c r="C114" s="10"/>
      <c r="D114" s="11"/>
      <c r="E114" s="20"/>
      <c r="F114" s="12"/>
      <c r="G114" s="13"/>
      <c r="H114" s="11"/>
      <c r="I114" s="14"/>
      <c r="J114" s="12"/>
      <c r="K114" s="18"/>
      <c r="L114" s="11"/>
      <c r="M114" s="93"/>
      <c r="N114" s="15"/>
      <c r="O114" s="16"/>
      <c r="P114" s="18"/>
      <c r="Q114" s="18"/>
      <c r="R114" s="18"/>
      <c r="S114" s="11"/>
      <c r="T114" s="18"/>
    </row>
    <row r="115" spans="2:20" x14ac:dyDescent="0.2">
      <c r="B115" s="10"/>
      <c r="C115" s="10"/>
      <c r="D115" s="11"/>
      <c r="E115" s="20"/>
      <c r="F115" s="12"/>
      <c r="G115" s="13"/>
      <c r="H115" s="11"/>
      <c r="I115" s="14"/>
      <c r="J115" s="12"/>
      <c r="K115" s="18"/>
      <c r="L115" s="11"/>
      <c r="M115" s="93"/>
      <c r="N115" s="15"/>
      <c r="O115" s="16"/>
      <c r="P115" s="18"/>
      <c r="Q115" s="18"/>
      <c r="R115" s="18"/>
      <c r="S115" s="11"/>
      <c r="T115" s="18"/>
    </row>
    <row r="116" spans="2:20" ht="12.75" customHeight="1" x14ac:dyDescent="0.2">
      <c r="B116" s="10"/>
      <c r="C116" s="10"/>
      <c r="D116" s="11"/>
      <c r="E116" s="20"/>
      <c r="F116" s="12"/>
      <c r="G116" s="13"/>
      <c r="H116" s="11"/>
      <c r="I116" s="14"/>
      <c r="J116" s="12"/>
      <c r="K116" s="18"/>
      <c r="L116" s="11"/>
      <c r="M116" s="93"/>
      <c r="N116" s="15"/>
      <c r="O116" s="16"/>
      <c r="P116" s="18"/>
      <c r="Q116" s="18"/>
      <c r="R116" s="18"/>
      <c r="S116" s="11"/>
      <c r="T116" s="18"/>
    </row>
    <row r="117" spans="2:20" x14ac:dyDescent="0.2">
      <c r="B117" s="10"/>
      <c r="C117" s="10"/>
      <c r="D117" s="11"/>
      <c r="E117" s="20"/>
      <c r="F117" s="12"/>
      <c r="G117" s="13"/>
      <c r="H117" s="11"/>
      <c r="I117" s="14"/>
      <c r="J117" s="12"/>
      <c r="K117" s="18"/>
      <c r="L117" s="11"/>
      <c r="M117" s="93"/>
      <c r="N117" s="15"/>
      <c r="O117" s="16"/>
      <c r="P117" s="18"/>
      <c r="Q117" s="18"/>
      <c r="R117" s="18"/>
      <c r="S117" s="11"/>
      <c r="T117" s="18"/>
    </row>
    <row r="118" spans="2:20" x14ac:dyDescent="0.2">
      <c r="B118" s="10"/>
      <c r="C118" s="10"/>
      <c r="D118" s="11"/>
      <c r="E118" s="20"/>
      <c r="F118" s="12"/>
      <c r="G118" s="13"/>
      <c r="H118" s="11"/>
      <c r="I118" s="14"/>
      <c r="J118" s="12"/>
      <c r="K118" s="18"/>
      <c r="L118" s="11"/>
      <c r="M118" s="93"/>
      <c r="N118" s="15"/>
      <c r="O118" s="16"/>
      <c r="P118" s="18"/>
      <c r="Q118" s="18"/>
      <c r="R118" s="18"/>
      <c r="S118" s="11"/>
      <c r="T118" s="18"/>
    </row>
    <row r="119" spans="2:20" x14ac:dyDescent="0.2">
      <c r="B119" s="10"/>
      <c r="C119" s="10"/>
      <c r="D119" s="11"/>
      <c r="E119" s="20"/>
      <c r="F119" s="12"/>
      <c r="G119" s="13"/>
      <c r="H119" s="11"/>
      <c r="I119" s="14"/>
      <c r="J119" s="12"/>
      <c r="K119" s="18"/>
      <c r="L119" s="11"/>
      <c r="M119" s="93"/>
      <c r="N119" s="15"/>
      <c r="O119" s="16"/>
      <c r="P119" s="18"/>
      <c r="Q119" s="18"/>
      <c r="R119" s="18"/>
      <c r="S119" s="11"/>
      <c r="T119" s="18"/>
    </row>
    <row r="120" spans="2:20" x14ac:dyDescent="0.2">
      <c r="B120" s="10"/>
      <c r="C120" s="10"/>
      <c r="D120" s="11"/>
      <c r="E120" s="20"/>
      <c r="F120" s="12"/>
      <c r="G120" s="13"/>
      <c r="H120" s="11"/>
      <c r="I120" s="14"/>
      <c r="J120" s="12"/>
      <c r="K120" s="18"/>
      <c r="L120" s="11"/>
      <c r="M120" s="93"/>
      <c r="N120" s="15"/>
      <c r="O120" s="16"/>
      <c r="P120" s="18"/>
      <c r="Q120" s="18"/>
      <c r="R120" s="18"/>
      <c r="S120" s="11"/>
      <c r="T120" s="18"/>
    </row>
    <row r="121" spans="2:20" x14ac:dyDescent="0.2">
      <c r="B121" s="10"/>
      <c r="C121" s="10"/>
      <c r="D121" s="11"/>
      <c r="E121" s="20"/>
      <c r="F121" s="12"/>
      <c r="G121" s="13"/>
      <c r="H121" s="11"/>
      <c r="I121" s="14"/>
      <c r="J121" s="12"/>
      <c r="K121" s="18"/>
      <c r="L121" s="11"/>
      <c r="M121" s="93"/>
      <c r="N121" s="15"/>
      <c r="O121" s="16"/>
      <c r="P121" s="18"/>
      <c r="Q121" s="18"/>
      <c r="R121" s="18"/>
      <c r="S121" s="11"/>
      <c r="T121" s="18"/>
    </row>
    <row r="122" spans="2:20" x14ac:dyDescent="0.2">
      <c r="B122" s="10"/>
      <c r="C122" s="10"/>
      <c r="D122" s="11"/>
      <c r="E122" s="20"/>
      <c r="F122" s="12"/>
      <c r="G122" s="13"/>
      <c r="H122" s="11"/>
      <c r="I122" s="14"/>
      <c r="J122" s="12"/>
      <c r="K122" s="18"/>
      <c r="L122" s="11"/>
      <c r="M122" s="93"/>
      <c r="N122" s="15"/>
      <c r="O122" s="16"/>
      <c r="P122" s="18"/>
      <c r="Q122" s="18"/>
      <c r="R122" s="18"/>
      <c r="S122" s="11"/>
      <c r="T122" s="18"/>
    </row>
    <row r="123" spans="2:20" x14ac:dyDescent="0.2">
      <c r="B123" s="10"/>
      <c r="C123" s="10"/>
      <c r="D123" s="11"/>
      <c r="E123" s="20"/>
      <c r="F123" s="12"/>
      <c r="G123" s="13"/>
      <c r="H123" s="11"/>
      <c r="I123" s="14"/>
      <c r="J123" s="12"/>
      <c r="K123" s="18"/>
      <c r="L123" s="11"/>
      <c r="M123" s="93"/>
      <c r="N123" s="15"/>
      <c r="O123" s="16"/>
      <c r="P123" s="18"/>
      <c r="Q123" s="18"/>
      <c r="R123" s="18"/>
      <c r="S123" s="11"/>
      <c r="T123" s="18"/>
    </row>
    <row r="124" spans="2:20" x14ac:dyDescent="0.2">
      <c r="B124" s="10"/>
      <c r="C124" s="10"/>
      <c r="D124" s="11"/>
      <c r="E124" s="20"/>
      <c r="F124" s="12"/>
      <c r="G124" s="13"/>
      <c r="H124" s="11"/>
      <c r="I124" s="14"/>
      <c r="J124" s="12"/>
      <c r="K124" s="18"/>
      <c r="L124" s="11"/>
      <c r="M124" s="93"/>
      <c r="N124" s="15"/>
      <c r="O124" s="16"/>
      <c r="P124" s="18"/>
      <c r="Q124" s="18"/>
      <c r="R124" s="18"/>
      <c r="S124" s="11"/>
      <c r="T124" s="18"/>
    </row>
    <row r="125" spans="2:20" ht="14.25" customHeight="1" x14ac:dyDescent="0.2">
      <c r="B125" s="10"/>
      <c r="C125" s="10"/>
      <c r="D125" s="11"/>
      <c r="E125" s="20"/>
      <c r="F125" s="12"/>
      <c r="G125" s="13"/>
      <c r="H125" s="11"/>
      <c r="I125" s="14"/>
      <c r="J125" s="12"/>
      <c r="K125" s="18"/>
      <c r="L125" s="11"/>
      <c r="M125" s="93"/>
      <c r="N125" s="15"/>
      <c r="O125" s="16"/>
      <c r="P125" s="18"/>
      <c r="Q125" s="18"/>
      <c r="R125" s="18"/>
      <c r="S125" s="11"/>
      <c r="T125" s="18"/>
    </row>
    <row r="126" spans="2:20" x14ac:dyDescent="0.2">
      <c r="B126" s="10"/>
      <c r="C126" s="10"/>
      <c r="D126" s="11"/>
      <c r="E126" s="20"/>
      <c r="F126" s="12"/>
      <c r="G126" s="13"/>
      <c r="H126" s="11"/>
      <c r="I126" s="14"/>
      <c r="J126" s="12"/>
      <c r="K126" s="18"/>
      <c r="L126" s="11"/>
      <c r="M126" s="93"/>
      <c r="N126" s="15"/>
      <c r="O126" s="16"/>
      <c r="P126" s="18"/>
      <c r="Q126" s="18"/>
      <c r="R126" s="18"/>
      <c r="S126" s="11"/>
      <c r="T126" s="18"/>
    </row>
    <row r="127" spans="2:20" x14ac:dyDescent="0.2">
      <c r="B127" s="10"/>
      <c r="C127" s="10"/>
      <c r="D127" s="11"/>
      <c r="E127" s="20"/>
      <c r="F127" s="12"/>
      <c r="G127" s="13"/>
      <c r="H127" s="11"/>
      <c r="I127" s="14"/>
      <c r="J127" s="12"/>
      <c r="K127" s="18"/>
      <c r="L127" s="11"/>
      <c r="M127" s="93"/>
      <c r="N127" s="15"/>
      <c r="O127" s="16"/>
      <c r="P127" s="18"/>
      <c r="Q127" s="18"/>
      <c r="R127" s="18"/>
      <c r="S127" s="11"/>
      <c r="T127" s="18"/>
    </row>
    <row r="128" spans="2:20" x14ac:dyDescent="0.2">
      <c r="B128" s="10"/>
      <c r="C128" s="10"/>
      <c r="D128" s="11"/>
      <c r="E128" s="20"/>
      <c r="F128" s="12"/>
      <c r="G128" s="13"/>
      <c r="H128" s="11"/>
      <c r="I128" s="14"/>
      <c r="J128" s="12"/>
      <c r="K128" s="18"/>
      <c r="L128" s="11"/>
      <c r="M128" s="93"/>
      <c r="N128" s="15"/>
      <c r="O128" s="16"/>
      <c r="P128" s="18"/>
      <c r="Q128" s="18"/>
      <c r="R128" s="18"/>
      <c r="S128" s="11"/>
      <c r="T128" s="18"/>
    </row>
    <row r="129" spans="2:20" x14ac:dyDescent="0.2">
      <c r="B129" s="10"/>
      <c r="C129" s="10"/>
      <c r="D129" s="11"/>
      <c r="E129" s="20"/>
      <c r="F129" s="12"/>
      <c r="G129" s="13"/>
      <c r="H129" s="11"/>
      <c r="I129" s="14"/>
      <c r="J129" s="12"/>
      <c r="K129" s="18"/>
      <c r="L129" s="11"/>
      <c r="M129" s="93"/>
      <c r="N129" s="15"/>
      <c r="O129" s="16"/>
      <c r="P129" s="18"/>
      <c r="Q129" s="18"/>
      <c r="R129" s="18"/>
      <c r="S129" s="11"/>
      <c r="T129" s="18"/>
    </row>
    <row r="130" spans="2:20" x14ac:dyDescent="0.2">
      <c r="B130" s="10"/>
      <c r="C130" s="10"/>
      <c r="D130" s="11"/>
      <c r="E130" s="20"/>
      <c r="F130" s="12"/>
      <c r="G130" s="13"/>
      <c r="H130" s="11"/>
      <c r="I130" s="14"/>
      <c r="J130" s="12"/>
      <c r="K130" s="18"/>
      <c r="L130" s="11"/>
      <c r="M130" s="93"/>
      <c r="N130" s="15"/>
      <c r="O130" s="16"/>
      <c r="P130" s="18"/>
      <c r="Q130" s="18"/>
      <c r="R130" s="18"/>
      <c r="S130" s="11"/>
      <c r="T130" s="18"/>
    </row>
    <row r="131" spans="2:20" x14ac:dyDescent="0.2">
      <c r="B131" s="10"/>
      <c r="C131" s="10"/>
      <c r="D131" s="11"/>
      <c r="E131" s="20"/>
      <c r="F131" s="12"/>
      <c r="G131" s="13"/>
      <c r="H131" s="11"/>
      <c r="I131" s="14"/>
      <c r="J131" s="12"/>
      <c r="K131" s="18"/>
      <c r="L131" s="11"/>
      <c r="M131" s="93"/>
      <c r="N131" s="15"/>
      <c r="O131" s="16"/>
      <c r="P131" s="18"/>
      <c r="Q131" s="18"/>
      <c r="R131" s="18"/>
      <c r="S131" s="11"/>
      <c r="T131" s="18"/>
    </row>
    <row r="132" spans="2:20" x14ac:dyDescent="0.2">
      <c r="B132" s="10"/>
      <c r="C132" s="10"/>
      <c r="D132" s="11"/>
      <c r="E132" s="20"/>
      <c r="F132" s="12"/>
      <c r="G132" s="13"/>
      <c r="H132" s="11"/>
      <c r="I132" s="14"/>
      <c r="J132" s="12"/>
      <c r="K132" s="18"/>
      <c r="L132" s="11"/>
      <c r="M132" s="93"/>
      <c r="N132" s="15"/>
      <c r="O132" s="16"/>
      <c r="P132" s="18"/>
      <c r="Q132" s="18"/>
      <c r="R132" s="18"/>
      <c r="S132" s="11"/>
      <c r="T132" s="18"/>
    </row>
    <row r="133" spans="2:20" x14ac:dyDescent="0.2">
      <c r="B133" s="10"/>
      <c r="C133" s="10"/>
      <c r="D133" s="11"/>
      <c r="E133" s="20"/>
      <c r="F133" s="12"/>
      <c r="G133" s="13"/>
      <c r="H133" s="11"/>
      <c r="I133" s="14"/>
      <c r="J133" s="12"/>
      <c r="K133" s="18"/>
      <c r="L133" s="11"/>
      <c r="M133" s="93"/>
      <c r="N133" s="15"/>
      <c r="O133" s="16"/>
      <c r="P133" s="18"/>
      <c r="Q133" s="18"/>
      <c r="R133" s="18"/>
      <c r="S133" s="11"/>
      <c r="T133" s="18"/>
    </row>
    <row r="134" spans="2:20" x14ac:dyDescent="0.2">
      <c r="B134" s="10"/>
      <c r="C134" s="10"/>
      <c r="D134" s="11"/>
      <c r="E134" s="20"/>
      <c r="F134" s="12"/>
      <c r="G134" s="13"/>
      <c r="H134" s="11"/>
      <c r="I134" s="14"/>
      <c r="J134" s="12"/>
      <c r="K134" s="18"/>
      <c r="L134" s="11"/>
      <c r="M134" s="93"/>
      <c r="N134" s="15"/>
      <c r="O134" s="16"/>
      <c r="P134" s="18"/>
      <c r="Q134" s="18"/>
      <c r="R134" s="18"/>
      <c r="S134" s="11"/>
      <c r="T134" s="18"/>
    </row>
    <row r="135" spans="2:20" x14ac:dyDescent="0.2">
      <c r="B135" s="10"/>
      <c r="C135" s="10"/>
      <c r="D135" s="11"/>
      <c r="E135" s="20"/>
      <c r="F135" s="12"/>
      <c r="G135" s="13"/>
      <c r="H135" s="11"/>
      <c r="I135" s="14"/>
      <c r="J135" s="12"/>
      <c r="K135" s="18"/>
      <c r="L135" s="11"/>
      <c r="M135" s="93"/>
      <c r="N135" s="15"/>
      <c r="O135" s="16"/>
      <c r="P135" s="18"/>
      <c r="Q135" s="18"/>
      <c r="R135" s="18"/>
      <c r="S135" s="11"/>
      <c r="T135" s="18"/>
    </row>
    <row r="136" spans="2:20" x14ac:dyDescent="0.2">
      <c r="B136" s="10"/>
      <c r="C136" s="10"/>
      <c r="D136" s="11"/>
      <c r="E136" s="20"/>
      <c r="F136" s="12"/>
      <c r="G136" s="13"/>
      <c r="H136" s="11"/>
      <c r="I136" s="14"/>
      <c r="J136" s="12"/>
      <c r="K136" s="18"/>
      <c r="L136" s="11"/>
      <c r="M136" s="93"/>
      <c r="N136" s="15"/>
      <c r="O136" s="16"/>
      <c r="P136" s="18"/>
      <c r="Q136" s="18"/>
      <c r="R136" s="18"/>
      <c r="S136" s="11"/>
      <c r="T136" s="18"/>
    </row>
    <row r="137" spans="2:20" x14ac:dyDescent="0.2">
      <c r="B137" s="10"/>
      <c r="C137" s="10"/>
      <c r="D137" s="11"/>
      <c r="E137" s="20"/>
      <c r="F137" s="12"/>
      <c r="G137" s="13"/>
      <c r="H137" s="11"/>
      <c r="I137" s="14"/>
      <c r="J137" s="12"/>
      <c r="K137" s="18"/>
      <c r="L137" s="11"/>
      <c r="M137" s="93"/>
      <c r="N137" s="15"/>
      <c r="O137" s="16"/>
      <c r="P137" s="18"/>
      <c r="Q137" s="18"/>
      <c r="R137" s="18"/>
      <c r="S137" s="11"/>
      <c r="T137" s="18"/>
    </row>
    <row r="138" spans="2:20" x14ac:dyDescent="0.2">
      <c r="B138" s="10"/>
      <c r="C138" s="10"/>
      <c r="D138" s="11"/>
      <c r="E138" s="20"/>
      <c r="F138" s="12"/>
      <c r="G138" s="13"/>
      <c r="H138" s="11"/>
      <c r="I138" s="14"/>
      <c r="J138" s="12"/>
      <c r="K138" s="18"/>
      <c r="L138" s="11"/>
      <c r="M138" s="93"/>
      <c r="N138" s="15"/>
      <c r="O138" s="16"/>
      <c r="P138" s="18"/>
      <c r="Q138" s="18"/>
      <c r="R138" s="18"/>
      <c r="S138" s="11"/>
      <c r="T138" s="18"/>
    </row>
    <row r="139" spans="2:20" x14ac:dyDescent="0.2">
      <c r="B139" s="10"/>
      <c r="C139" s="10"/>
      <c r="D139" s="11"/>
      <c r="E139" s="20"/>
      <c r="F139" s="12"/>
      <c r="G139" s="13"/>
      <c r="H139" s="11"/>
      <c r="I139" s="14"/>
      <c r="J139" s="12"/>
      <c r="K139" s="18"/>
      <c r="L139" s="11"/>
      <c r="M139" s="93"/>
      <c r="N139" s="15"/>
      <c r="O139" s="16"/>
      <c r="P139" s="18"/>
      <c r="Q139" s="18"/>
      <c r="R139" s="18"/>
      <c r="S139" s="11"/>
      <c r="T139" s="18"/>
    </row>
    <row r="140" spans="2:20" x14ac:dyDescent="0.2">
      <c r="B140" s="10"/>
      <c r="C140" s="10"/>
      <c r="D140" s="11"/>
      <c r="E140" s="20"/>
      <c r="F140" s="12"/>
      <c r="G140" s="13"/>
      <c r="H140" s="11"/>
      <c r="I140" s="14"/>
      <c r="J140" s="12"/>
      <c r="K140" s="18"/>
      <c r="L140" s="11"/>
      <c r="M140" s="93"/>
      <c r="N140" s="15"/>
      <c r="O140" s="16"/>
      <c r="P140" s="18"/>
      <c r="Q140" s="18"/>
      <c r="R140" s="18"/>
      <c r="S140" s="11"/>
      <c r="T140" s="18"/>
    </row>
    <row r="141" spans="2:20" x14ac:dyDescent="0.2">
      <c r="B141" s="10"/>
      <c r="C141" s="10"/>
      <c r="D141" s="11"/>
      <c r="E141" s="20"/>
      <c r="F141" s="12"/>
      <c r="G141" s="13"/>
      <c r="H141" s="11"/>
      <c r="I141" s="14"/>
      <c r="J141" s="12"/>
      <c r="K141" s="18"/>
      <c r="L141" s="11"/>
      <c r="M141" s="93"/>
      <c r="N141" s="15"/>
      <c r="O141" s="16"/>
      <c r="P141" s="18"/>
      <c r="Q141" s="18"/>
      <c r="R141" s="18"/>
      <c r="S141" s="11"/>
      <c r="T141" s="18"/>
    </row>
    <row r="142" spans="2:20" x14ac:dyDescent="0.2">
      <c r="B142" s="10"/>
      <c r="C142" s="10"/>
      <c r="D142" s="11"/>
      <c r="E142" s="20"/>
      <c r="F142" s="12"/>
      <c r="G142" s="13"/>
      <c r="H142" s="11"/>
      <c r="I142" s="14"/>
      <c r="J142" s="12"/>
      <c r="K142" s="18"/>
      <c r="L142" s="11"/>
      <c r="M142" s="93"/>
      <c r="N142" s="15"/>
      <c r="O142" s="16"/>
      <c r="P142" s="18"/>
      <c r="Q142" s="18"/>
      <c r="R142" s="18"/>
      <c r="S142" s="11"/>
      <c r="T142" s="18"/>
    </row>
    <row r="143" spans="2:20" x14ac:dyDescent="0.2">
      <c r="B143" s="10"/>
      <c r="C143" s="10"/>
      <c r="D143" s="11"/>
      <c r="E143" s="20"/>
      <c r="F143" s="12"/>
      <c r="G143" s="13"/>
      <c r="H143" s="11"/>
      <c r="I143" s="14"/>
      <c r="J143" s="12"/>
      <c r="K143" s="18"/>
      <c r="L143" s="11"/>
      <c r="M143" s="93"/>
      <c r="N143" s="15"/>
      <c r="O143" s="16"/>
      <c r="P143" s="18"/>
      <c r="Q143" s="18"/>
      <c r="R143" s="18"/>
      <c r="S143" s="11"/>
      <c r="T143" s="18"/>
    </row>
    <row r="144" spans="2:20" x14ac:dyDescent="0.2">
      <c r="B144" s="10"/>
      <c r="C144" s="10"/>
      <c r="D144" s="11"/>
      <c r="E144" s="20"/>
      <c r="F144" s="12"/>
      <c r="G144" s="13"/>
      <c r="H144" s="11"/>
      <c r="I144" s="14"/>
      <c r="J144" s="12"/>
      <c r="K144" s="18"/>
      <c r="L144" s="11"/>
      <c r="M144" s="93"/>
      <c r="N144" s="15"/>
      <c r="O144" s="16"/>
      <c r="P144" s="18"/>
      <c r="Q144" s="18"/>
      <c r="R144" s="18"/>
      <c r="S144" s="11"/>
      <c r="T144" s="18"/>
    </row>
    <row r="145" spans="2:20" x14ac:dyDescent="0.2">
      <c r="B145" s="10"/>
      <c r="C145" s="10"/>
      <c r="D145" s="11"/>
      <c r="E145" s="20"/>
      <c r="F145" s="12"/>
      <c r="G145" s="13"/>
      <c r="H145" s="11"/>
      <c r="I145" s="14"/>
      <c r="J145" s="12"/>
      <c r="K145" s="18"/>
      <c r="L145" s="11"/>
      <c r="M145" s="93"/>
      <c r="N145" s="15"/>
      <c r="O145" s="16"/>
      <c r="P145" s="18"/>
      <c r="Q145" s="18"/>
      <c r="R145" s="18"/>
      <c r="S145" s="11"/>
      <c r="T145" s="18"/>
    </row>
    <row r="146" spans="2:20" x14ac:dyDescent="0.2">
      <c r="B146" s="10"/>
      <c r="C146" s="10"/>
      <c r="D146" s="11"/>
      <c r="E146" s="20"/>
      <c r="F146" s="12"/>
      <c r="G146" s="13"/>
      <c r="H146" s="11"/>
      <c r="I146" s="14"/>
      <c r="J146" s="12"/>
      <c r="K146" s="18"/>
      <c r="L146" s="11"/>
      <c r="M146" s="93"/>
      <c r="N146" s="15"/>
      <c r="O146" s="16"/>
      <c r="P146" s="18"/>
      <c r="Q146" s="18"/>
      <c r="R146" s="18"/>
      <c r="S146" s="11"/>
      <c r="T146" s="18"/>
    </row>
    <row r="147" spans="2:20" x14ac:dyDescent="0.2">
      <c r="B147" s="10"/>
      <c r="C147" s="10"/>
      <c r="D147" s="11"/>
      <c r="E147" s="20"/>
      <c r="F147" s="12"/>
      <c r="G147" s="13"/>
      <c r="H147" s="11"/>
      <c r="I147" s="14"/>
      <c r="J147" s="12"/>
      <c r="K147" s="18"/>
      <c r="L147" s="11"/>
      <c r="M147" s="93"/>
      <c r="N147" s="15"/>
      <c r="O147" s="16"/>
      <c r="P147" s="18"/>
      <c r="Q147" s="18"/>
      <c r="R147" s="18"/>
      <c r="S147" s="11"/>
      <c r="T147" s="18"/>
    </row>
    <row r="148" spans="2:20" x14ac:dyDescent="0.2">
      <c r="B148" s="10"/>
      <c r="C148" s="10"/>
      <c r="D148" s="11"/>
      <c r="E148" s="20"/>
      <c r="F148" s="12"/>
      <c r="G148" s="13"/>
      <c r="H148" s="11"/>
      <c r="I148" s="14"/>
      <c r="J148" s="12"/>
      <c r="K148" s="18"/>
      <c r="L148" s="11"/>
      <c r="M148" s="93"/>
      <c r="N148" s="15"/>
      <c r="O148" s="16"/>
      <c r="P148" s="18"/>
      <c r="Q148" s="18"/>
      <c r="R148" s="18"/>
      <c r="S148" s="11"/>
      <c r="T148" s="18"/>
    </row>
    <row r="149" spans="2:20" x14ac:dyDescent="0.2">
      <c r="B149" s="10"/>
      <c r="C149" s="10"/>
      <c r="D149" s="11"/>
      <c r="E149" s="20"/>
      <c r="F149" s="12"/>
      <c r="G149" s="13"/>
      <c r="H149" s="11"/>
      <c r="I149" s="14"/>
      <c r="J149" s="12"/>
      <c r="K149" s="18"/>
      <c r="L149" s="11"/>
      <c r="M149" s="93"/>
      <c r="N149" s="15"/>
      <c r="O149" s="16"/>
      <c r="P149" s="18"/>
      <c r="Q149" s="18"/>
      <c r="R149" s="18"/>
      <c r="S149" s="11"/>
      <c r="T149" s="18"/>
    </row>
    <row r="150" spans="2:20" x14ac:dyDescent="0.2">
      <c r="B150" s="10"/>
      <c r="C150" s="10"/>
      <c r="D150" s="11"/>
      <c r="E150" s="20"/>
      <c r="F150" s="12"/>
      <c r="G150" s="13"/>
      <c r="H150" s="11"/>
      <c r="I150" s="14"/>
      <c r="J150" s="12"/>
      <c r="K150" s="18"/>
      <c r="L150" s="11"/>
      <c r="M150" s="93"/>
      <c r="N150" s="15"/>
      <c r="O150" s="16"/>
      <c r="P150" s="18"/>
      <c r="Q150" s="18"/>
      <c r="R150" s="18"/>
      <c r="S150" s="11"/>
      <c r="T150" s="18"/>
    </row>
    <row r="151" spans="2:20" x14ac:dyDescent="0.2">
      <c r="B151" s="10"/>
      <c r="C151" s="10"/>
      <c r="D151" s="11"/>
      <c r="E151" s="20"/>
      <c r="F151" s="12"/>
      <c r="G151" s="13"/>
      <c r="H151" s="11"/>
      <c r="I151" s="14"/>
      <c r="J151" s="12"/>
      <c r="K151" s="18"/>
      <c r="L151" s="11"/>
      <c r="M151" s="93"/>
      <c r="N151" s="15"/>
      <c r="O151" s="16"/>
      <c r="P151" s="18"/>
      <c r="Q151" s="18"/>
      <c r="R151" s="18"/>
      <c r="S151" s="11"/>
      <c r="T151" s="18"/>
    </row>
    <row r="152" spans="2:20" x14ac:dyDescent="0.2">
      <c r="B152" s="10"/>
      <c r="C152" s="10"/>
      <c r="D152" s="11"/>
      <c r="E152" s="20"/>
      <c r="F152" s="12"/>
      <c r="G152" s="13"/>
      <c r="H152" s="11"/>
      <c r="I152" s="14"/>
      <c r="J152" s="12"/>
      <c r="K152" s="18"/>
      <c r="L152" s="11"/>
      <c r="M152" s="93"/>
      <c r="N152" s="15"/>
      <c r="O152" s="16"/>
      <c r="P152" s="18"/>
      <c r="Q152" s="18"/>
      <c r="R152" s="18"/>
      <c r="S152" s="11"/>
      <c r="T152" s="18"/>
    </row>
    <row r="153" spans="2:20" x14ac:dyDescent="0.2">
      <c r="B153" s="10"/>
      <c r="C153" s="10"/>
      <c r="D153" s="11"/>
      <c r="E153" s="20"/>
      <c r="F153" s="12"/>
      <c r="G153" s="13"/>
      <c r="H153" s="11"/>
      <c r="I153" s="14"/>
      <c r="J153" s="12"/>
      <c r="K153" s="18"/>
      <c r="L153" s="11"/>
      <c r="M153" s="93"/>
      <c r="N153" s="15"/>
      <c r="O153" s="16"/>
      <c r="P153" s="18"/>
      <c r="Q153" s="18"/>
      <c r="R153" s="18"/>
      <c r="S153" s="11"/>
      <c r="T153" s="18"/>
    </row>
    <row r="154" spans="2:20" x14ac:dyDescent="0.2">
      <c r="B154" s="10"/>
      <c r="C154" s="10"/>
      <c r="D154" s="11"/>
      <c r="E154" s="20"/>
      <c r="F154" s="12"/>
      <c r="G154" s="13"/>
      <c r="H154" s="11"/>
      <c r="I154" s="14"/>
      <c r="J154" s="12"/>
      <c r="K154" s="18"/>
      <c r="L154" s="11"/>
      <c r="M154" s="93"/>
      <c r="N154" s="15"/>
      <c r="O154" s="16"/>
      <c r="P154" s="18"/>
      <c r="Q154" s="18"/>
      <c r="R154" s="18"/>
      <c r="S154" s="11"/>
      <c r="T154" s="18"/>
    </row>
    <row r="155" spans="2:20" x14ac:dyDescent="0.2">
      <c r="B155" s="10"/>
      <c r="C155" s="10"/>
      <c r="D155" s="11"/>
      <c r="E155" s="20"/>
      <c r="F155" s="12"/>
      <c r="G155" s="13"/>
      <c r="H155" s="11"/>
      <c r="I155" s="14"/>
      <c r="J155" s="12"/>
      <c r="K155" s="18"/>
      <c r="L155" s="11"/>
      <c r="M155" s="93"/>
      <c r="N155" s="15"/>
      <c r="O155" s="16"/>
      <c r="P155" s="18"/>
      <c r="Q155" s="18"/>
      <c r="R155" s="18"/>
      <c r="S155" s="11"/>
      <c r="T155" s="18"/>
    </row>
    <row r="156" spans="2:20" x14ac:dyDescent="0.2">
      <c r="B156" s="10"/>
      <c r="C156" s="10"/>
      <c r="D156" s="11"/>
      <c r="E156" s="20"/>
      <c r="F156" s="12"/>
      <c r="G156" s="13"/>
      <c r="H156" s="11"/>
      <c r="I156" s="14"/>
      <c r="J156" s="12"/>
      <c r="K156" s="18"/>
      <c r="L156" s="11"/>
      <c r="M156" s="93"/>
      <c r="N156" s="15"/>
      <c r="O156" s="16"/>
      <c r="P156" s="18"/>
      <c r="Q156" s="18"/>
      <c r="R156" s="18"/>
      <c r="S156" s="11"/>
      <c r="T156" s="18"/>
    </row>
    <row r="157" spans="2:20" x14ac:dyDescent="0.2">
      <c r="B157" s="10"/>
      <c r="C157" s="10"/>
      <c r="D157" s="11"/>
      <c r="E157" s="20"/>
      <c r="F157" s="12"/>
      <c r="G157" s="13"/>
      <c r="H157" s="11"/>
      <c r="I157" s="14"/>
      <c r="J157" s="12"/>
      <c r="K157" s="18"/>
      <c r="L157" s="11"/>
      <c r="M157" s="93"/>
      <c r="N157" s="15"/>
      <c r="O157" s="16"/>
      <c r="P157" s="18"/>
      <c r="Q157" s="18"/>
      <c r="R157" s="18"/>
      <c r="S157" s="11"/>
      <c r="T157" s="18"/>
    </row>
    <row r="158" spans="2:20" x14ac:dyDescent="0.2">
      <c r="B158" s="10"/>
      <c r="C158" s="10"/>
      <c r="D158" s="11"/>
      <c r="E158" s="20"/>
      <c r="F158" s="12"/>
      <c r="G158" s="13"/>
      <c r="H158" s="11"/>
      <c r="I158" s="14"/>
      <c r="J158" s="12"/>
      <c r="K158" s="18"/>
      <c r="L158" s="11"/>
      <c r="M158" s="93"/>
      <c r="N158" s="15"/>
      <c r="O158" s="16"/>
      <c r="P158" s="18"/>
      <c r="Q158" s="18"/>
      <c r="R158" s="18"/>
      <c r="S158" s="11"/>
      <c r="T158" s="18"/>
    </row>
    <row r="159" spans="2:20" x14ac:dyDescent="0.2">
      <c r="B159" s="10"/>
      <c r="C159" s="10"/>
      <c r="D159" s="11"/>
      <c r="E159" s="20"/>
      <c r="F159" s="12"/>
      <c r="G159" s="13"/>
      <c r="H159" s="11"/>
      <c r="I159" s="14"/>
      <c r="J159" s="12"/>
      <c r="K159" s="18"/>
      <c r="L159" s="11"/>
      <c r="M159" s="93"/>
      <c r="N159" s="15"/>
      <c r="O159" s="16"/>
      <c r="P159" s="18"/>
      <c r="Q159" s="18"/>
      <c r="R159" s="18"/>
      <c r="S159" s="11"/>
      <c r="T159" s="18"/>
    </row>
    <row r="160" spans="2:20" x14ac:dyDescent="0.2">
      <c r="B160" s="10"/>
      <c r="C160" s="10"/>
      <c r="D160" s="11"/>
      <c r="E160" s="20"/>
      <c r="F160" s="12"/>
      <c r="G160" s="13"/>
      <c r="H160" s="11"/>
      <c r="I160" s="14"/>
      <c r="J160" s="12"/>
      <c r="K160" s="18"/>
      <c r="L160" s="11"/>
      <c r="M160" s="93"/>
      <c r="N160" s="15"/>
      <c r="O160" s="16"/>
      <c r="P160" s="18"/>
      <c r="Q160" s="18"/>
      <c r="R160" s="18"/>
      <c r="S160" s="11"/>
      <c r="T160" s="18"/>
    </row>
    <row r="161" spans="2:20" x14ac:dyDescent="0.2">
      <c r="B161" s="10"/>
      <c r="C161" s="10"/>
      <c r="D161" s="11"/>
      <c r="E161" s="20"/>
      <c r="F161" s="12"/>
      <c r="G161" s="13"/>
      <c r="H161" s="11"/>
      <c r="I161" s="14"/>
      <c r="J161" s="12"/>
      <c r="K161" s="18"/>
      <c r="L161" s="11"/>
      <c r="M161" s="93"/>
      <c r="N161" s="15"/>
      <c r="O161" s="16"/>
      <c r="P161" s="18"/>
      <c r="Q161" s="18"/>
      <c r="R161" s="18"/>
      <c r="S161" s="11"/>
      <c r="T161" s="18"/>
    </row>
    <row r="162" spans="2:20" x14ac:dyDescent="0.2">
      <c r="B162" s="10"/>
      <c r="C162" s="10"/>
      <c r="D162" s="11"/>
      <c r="E162" s="20"/>
      <c r="F162" s="12"/>
      <c r="G162" s="13"/>
      <c r="H162" s="11"/>
      <c r="I162" s="14"/>
      <c r="J162" s="12"/>
      <c r="K162" s="18"/>
      <c r="L162" s="11"/>
      <c r="M162" s="93"/>
      <c r="N162" s="15"/>
      <c r="O162" s="16"/>
      <c r="P162" s="18"/>
      <c r="Q162" s="18"/>
      <c r="R162" s="18"/>
      <c r="S162" s="11"/>
      <c r="T162" s="18"/>
    </row>
    <row r="163" spans="2:20" x14ac:dyDescent="0.2">
      <c r="B163" s="10"/>
      <c r="C163" s="10"/>
      <c r="D163" s="11"/>
      <c r="E163" s="20"/>
      <c r="F163" s="12"/>
      <c r="G163" s="13"/>
      <c r="H163" s="11"/>
      <c r="I163" s="14"/>
      <c r="J163" s="12"/>
      <c r="K163" s="18"/>
      <c r="L163" s="11"/>
      <c r="M163" s="93"/>
      <c r="N163" s="15"/>
      <c r="O163" s="16"/>
      <c r="P163" s="18"/>
      <c r="Q163" s="18"/>
      <c r="R163" s="18"/>
      <c r="S163" s="11"/>
      <c r="T163" s="18"/>
    </row>
    <row r="164" spans="2:20" x14ac:dyDescent="0.2">
      <c r="B164" s="10"/>
      <c r="C164" s="10"/>
      <c r="D164" s="11"/>
      <c r="E164" s="20"/>
      <c r="F164" s="12"/>
      <c r="G164" s="13"/>
      <c r="H164" s="11"/>
      <c r="I164" s="14"/>
      <c r="J164" s="12"/>
      <c r="K164" s="18"/>
      <c r="L164" s="11"/>
      <c r="M164" s="93"/>
      <c r="N164" s="15"/>
      <c r="O164" s="16"/>
      <c r="P164" s="18"/>
      <c r="Q164" s="18"/>
      <c r="R164" s="18"/>
      <c r="S164" s="11"/>
      <c r="T164" s="18"/>
    </row>
    <row r="165" spans="2:20" x14ac:dyDescent="0.2">
      <c r="B165" s="10"/>
      <c r="C165" s="10"/>
      <c r="D165" s="11"/>
      <c r="E165" s="20"/>
      <c r="F165" s="12"/>
      <c r="G165" s="13"/>
      <c r="H165" s="11"/>
      <c r="I165" s="14"/>
      <c r="J165" s="12"/>
      <c r="K165" s="18"/>
      <c r="L165" s="11"/>
      <c r="M165" s="93"/>
      <c r="N165" s="15"/>
      <c r="O165" s="16"/>
      <c r="P165" s="18"/>
      <c r="Q165" s="18"/>
      <c r="R165" s="18"/>
      <c r="S165" s="11"/>
      <c r="T165" s="18"/>
    </row>
    <row r="166" spans="2:20" x14ac:dyDescent="0.2">
      <c r="B166" s="10"/>
      <c r="C166" s="10"/>
      <c r="D166" s="11"/>
      <c r="E166" s="20"/>
      <c r="F166" s="12"/>
      <c r="G166" s="13"/>
      <c r="H166" s="11"/>
      <c r="I166" s="14"/>
      <c r="J166" s="12"/>
      <c r="K166" s="18"/>
      <c r="L166" s="11"/>
      <c r="M166" s="93"/>
      <c r="N166" s="15"/>
      <c r="O166" s="16"/>
      <c r="P166" s="18"/>
      <c r="Q166" s="18"/>
      <c r="R166" s="18"/>
      <c r="S166" s="11"/>
      <c r="T166" s="18"/>
    </row>
    <row r="167" spans="2:20" x14ac:dyDescent="0.2">
      <c r="B167" s="10"/>
      <c r="C167" s="10"/>
      <c r="D167" s="11"/>
      <c r="E167" s="20"/>
      <c r="F167" s="12"/>
      <c r="G167" s="13"/>
      <c r="H167" s="11"/>
      <c r="I167" s="14"/>
      <c r="J167" s="12"/>
      <c r="K167" s="18"/>
      <c r="L167" s="11"/>
      <c r="M167" s="93"/>
      <c r="N167" s="15"/>
      <c r="O167" s="16"/>
      <c r="P167" s="18"/>
      <c r="Q167" s="18"/>
      <c r="R167" s="18"/>
      <c r="S167" s="11"/>
      <c r="T167" s="18"/>
    </row>
    <row r="168" spans="2:20" x14ac:dyDescent="0.2">
      <c r="B168" s="10"/>
      <c r="C168" s="10"/>
      <c r="D168" s="11"/>
      <c r="E168" s="20"/>
      <c r="F168" s="12"/>
      <c r="G168" s="13"/>
      <c r="H168" s="11"/>
      <c r="I168" s="14"/>
      <c r="J168" s="12"/>
      <c r="K168" s="18"/>
      <c r="L168" s="11"/>
      <c r="M168" s="93"/>
      <c r="N168" s="15"/>
      <c r="O168" s="16"/>
      <c r="P168" s="18"/>
      <c r="Q168" s="18"/>
      <c r="R168" s="18"/>
      <c r="S168" s="11"/>
      <c r="T168" s="18"/>
    </row>
    <row r="169" spans="2:20" x14ac:dyDescent="0.2">
      <c r="B169" s="10"/>
      <c r="C169" s="10"/>
      <c r="D169" s="11"/>
      <c r="E169" s="20"/>
      <c r="F169" s="12"/>
      <c r="G169" s="13"/>
      <c r="H169" s="11"/>
      <c r="I169" s="14"/>
      <c r="J169" s="12"/>
      <c r="K169" s="18"/>
      <c r="L169" s="11"/>
      <c r="M169" s="93"/>
      <c r="N169" s="15"/>
      <c r="O169" s="16"/>
      <c r="P169" s="18"/>
      <c r="Q169" s="18"/>
      <c r="R169" s="18"/>
      <c r="S169" s="11"/>
      <c r="T169" s="18"/>
    </row>
    <row r="170" spans="2:20" x14ac:dyDescent="0.2">
      <c r="B170" s="10"/>
      <c r="C170" s="10"/>
      <c r="D170" s="11"/>
      <c r="E170" s="20"/>
      <c r="F170" s="12"/>
      <c r="G170" s="13"/>
      <c r="H170" s="11"/>
      <c r="I170" s="14"/>
      <c r="J170" s="12"/>
      <c r="K170" s="18"/>
      <c r="L170" s="11"/>
      <c r="M170" s="93"/>
      <c r="N170" s="15"/>
      <c r="O170" s="16"/>
      <c r="P170" s="18"/>
      <c r="Q170" s="18"/>
      <c r="R170" s="18"/>
      <c r="S170" s="11"/>
      <c r="T170" s="18"/>
    </row>
    <row r="171" spans="2:20" x14ac:dyDescent="0.2">
      <c r="B171" s="10"/>
      <c r="C171" s="10"/>
      <c r="D171" s="11"/>
      <c r="E171" s="20"/>
      <c r="F171" s="12"/>
      <c r="G171" s="13"/>
      <c r="H171" s="11"/>
      <c r="I171" s="14"/>
      <c r="J171" s="12"/>
      <c r="K171" s="18"/>
      <c r="L171" s="11"/>
      <c r="M171" s="93"/>
      <c r="N171" s="15"/>
      <c r="O171" s="16"/>
      <c r="P171" s="18"/>
      <c r="Q171" s="18"/>
      <c r="R171" s="18"/>
      <c r="S171" s="11"/>
      <c r="T171" s="18"/>
    </row>
    <row r="172" spans="2:20" x14ac:dyDescent="0.2">
      <c r="B172" s="10"/>
      <c r="C172" s="10"/>
      <c r="D172" s="11"/>
      <c r="E172" s="20"/>
      <c r="F172" s="12"/>
      <c r="G172" s="13"/>
      <c r="H172" s="11"/>
      <c r="I172" s="14"/>
      <c r="J172" s="12"/>
      <c r="K172" s="18"/>
      <c r="L172" s="11"/>
      <c r="M172" s="93"/>
      <c r="N172" s="15"/>
      <c r="O172" s="16"/>
      <c r="P172" s="18"/>
      <c r="Q172" s="18"/>
      <c r="R172" s="18"/>
      <c r="S172" s="11"/>
      <c r="T172" s="18"/>
    </row>
    <row r="173" spans="2:20" x14ac:dyDescent="0.2">
      <c r="B173" s="10"/>
      <c r="C173" s="10"/>
      <c r="D173" s="11"/>
      <c r="E173" s="20"/>
      <c r="F173" s="12"/>
      <c r="G173" s="13"/>
      <c r="H173" s="11"/>
      <c r="I173" s="14"/>
      <c r="J173" s="12"/>
      <c r="K173" s="18"/>
      <c r="L173" s="11"/>
      <c r="M173" s="93"/>
      <c r="N173" s="15"/>
      <c r="O173" s="16"/>
      <c r="P173" s="18"/>
      <c r="Q173" s="18"/>
      <c r="R173" s="18"/>
      <c r="S173" s="11"/>
      <c r="T173" s="18"/>
    </row>
    <row r="174" spans="2:20" x14ac:dyDescent="0.2">
      <c r="B174" s="10"/>
      <c r="C174" s="10"/>
      <c r="D174" s="11"/>
      <c r="E174" s="20"/>
      <c r="F174" s="12"/>
      <c r="G174" s="13"/>
      <c r="H174" s="11"/>
      <c r="I174" s="14"/>
      <c r="J174" s="12"/>
      <c r="K174" s="18"/>
      <c r="L174" s="11"/>
      <c r="M174" s="93"/>
      <c r="N174" s="15"/>
      <c r="O174" s="16"/>
      <c r="P174" s="18"/>
      <c r="Q174" s="18"/>
      <c r="R174" s="18"/>
      <c r="S174" s="11"/>
      <c r="T174" s="18"/>
    </row>
    <row r="175" spans="2:20" x14ac:dyDescent="0.2">
      <c r="B175" s="10"/>
      <c r="C175" s="10"/>
      <c r="D175" s="11"/>
      <c r="E175" s="20"/>
      <c r="F175" s="12"/>
      <c r="G175" s="13"/>
      <c r="H175" s="11"/>
      <c r="I175" s="14"/>
      <c r="J175" s="12"/>
      <c r="K175" s="18"/>
      <c r="L175" s="11"/>
      <c r="M175" s="93"/>
      <c r="N175" s="15"/>
      <c r="O175" s="16"/>
      <c r="P175" s="18"/>
      <c r="Q175" s="18"/>
      <c r="R175" s="18"/>
      <c r="S175" s="11"/>
      <c r="T175" s="18"/>
    </row>
    <row r="176" spans="2:20" x14ac:dyDescent="0.2">
      <c r="B176" s="10"/>
      <c r="C176" s="10"/>
      <c r="D176" s="11"/>
      <c r="E176" s="20"/>
      <c r="F176" s="12"/>
      <c r="G176" s="13"/>
      <c r="H176" s="11"/>
      <c r="I176" s="14"/>
      <c r="J176" s="12"/>
      <c r="K176" s="18"/>
      <c r="L176" s="11"/>
      <c r="M176" s="93"/>
      <c r="N176" s="15"/>
      <c r="O176" s="16"/>
      <c r="P176" s="18"/>
      <c r="Q176" s="18"/>
      <c r="R176" s="18"/>
      <c r="S176" s="11"/>
      <c r="T176" s="18"/>
    </row>
    <row r="177" spans="2:20" x14ac:dyDescent="0.2">
      <c r="B177" s="10"/>
      <c r="C177" s="10"/>
      <c r="D177" s="11"/>
      <c r="E177" s="20"/>
      <c r="F177" s="12"/>
      <c r="G177" s="13"/>
      <c r="H177" s="11"/>
      <c r="I177" s="14"/>
      <c r="J177" s="12"/>
      <c r="K177" s="18"/>
      <c r="L177" s="11"/>
      <c r="M177" s="93"/>
      <c r="N177" s="15"/>
      <c r="O177" s="16"/>
      <c r="P177" s="18"/>
      <c r="Q177" s="18"/>
      <c r="R177" s="18"/>
      <c r="S177" s="11"/>
      <c r="T177" s="18"/>
    </row>
    <row r="178" spans="2:20" x14ac:dyDescent="0.2">
      <c r="B178" s="10"/>
      <c r="C178" s="10"/>
      <c r="D178" s="11"/>
      <c r="E178" s="20"/>
      <c r="F178" s="12"/>
      <c r="G178" s="13"/>
      <c r="H178" s="11"/>
      <c r="I178" s="14"/>
      <c r="J178" s="12"/>
      <c r="K178" s="18"/>
      <c r="L178" s="11"/>
      <c r="M178" s="93"/>
      <c r="N178" s="15"/>
      <c r="O178" s="16"/>
      <c r="P178" s="18"/>
      <c r="Q178" s="18"/>
      <c r="R178" s="18"/>
      <c r="S178" s="11"/>
      <c r="T178" s="18"/>
    </row>
    <row r="179" spans="2:20" x14ac:dyDescent="0.2">
      <c r="B179" s="10"/>
      <c r="C179" s="10"/>
      <c r="D179" s="11"/>
      <c r="E179" s="20"/>
      <c r="F179" s="12"/>
      <c r="G179" s="13"/>
      <c r="H179" s="11"/>
      <c r="I179" s="14"/>
      <c r="J179" s="12"/>
      <c r="K179" s="18"/>
      <c r="L179" s="11"/>
      <c r="M179" s="93"/>
      <c r="N179" s="15"/>
      <c r="O179" s="16"/>
      <c r="P179" s="18"/>
      <c r="Q179" s="18"/>
      <c r="R179" s="18"/>
      <c r="S179" s="11"/>
      <c r="T179" s="18"/>
    </row>
    <row r="180" spans="2:20" x14ac:dyDescent="0.2">
      <c r="B180" s="10"/>
      <c r="C180" s="10"/>
      <c r="D180" s="11"/>
      <c r="E180" s="20"/>
      <c r="F180" s="12"/>
      <c r="G180" s="13"/>
      <c r="H180" s="11"/>
      <c r="I180" s="14"/>
      <c r="J180" s="12"/>
      <c r="K180" s="18"/>
      <c r="L180" s="11"/>
      <c r="M180" s="93"/>
      <c r="N180" s="15"/>
      <c r="O180" s="16"/>
      <c r="P180" s="18"/>
      <c r="Q180" s="18"/>
      <c r="R180" s="18"/>
      <c r="S180" s="11"/>
      <c r="T180" s="18"/>
    </row>
    <row r="181" spans="2:20" x14ac:dyDescent="0.2">
      <c r="B181" s="10"/>
      <c r="C181" s="10"/>
      <c r="D181" s="11"/>
      <c r="E181" s="20"/>
      <c r="F181" s="12"/>
      <c r="G181" s="13"/>
      <c r="H181" s="11"/>
      <c r="I181" s="14"/>
      <c r="J181" s="12"/>
      <c r="K181" s="18"/>
      <c r="L181" s="11"/>
      <c r="M181" s="93"/>
      <c r="N181" s="15"/>
      <c r="O181" s="16"/>
      <c r="P181" s="18"/>
      <c r="Q181" s="18"/>
      <c r="R181" s="18"/>
      <c r="S181" s="11"/>
      <c r="T181" s="18"/>
    </row>
    <row r="182" spans="2:20" x14ac:dyDescent="0.2">
      <c r="B182" s="10"/>
      <c r="C182" s="10"/>
      <c r="D182" s="11"/>
      <c r="E182" s="20"/>
      <c r="F182" s="12"/>
      <c r="G182" s="13"/>
      <c r="H182" s="11"/>
      <c r="I182" s="14"/>
      <c r="J182" s="12"/>
      <c r="K182" s="18"/>
      <c r="L182" s="11"/>
      <c r="M182" s="93"/>
      <c r="N182" s="15"/>
      <c r="O182" s="16"/>
      <c r="P182" s="18"/>
      <c r="Q182" s="18"/>
      <c r="R182" s="18"/>
      <c r="S182" s="11"/>
      <c r="T182" s="18"/>
    </row>
    <row r="183" spans="2:20" x14ac:dyDescent="0.2">
      <c r="B183" s="10"/>
      <c r="C183" s="10"/>
      <c r="D183" s="11"/>
      <c r="E183" s="20"/>
      <c r="F183" s="12"/>
      <c r="G183" s="13"/>
      <c r="H183" s="11"/>
      <c r="I183" s="14"/>
      <c r="J183" s="12"/>
      <c r="K183" s="18"/>
      <c r="L183" s="11"/>
      <c r="M183" s="93"/>
      <c r="N183" s="15"/>
      <c r="O183" s="16"/>
      <c r="P183" s="18"/>
      <c r="Q183" s="18"/>
      <c r="R183" s="18"/>
      <c r="S183" s="11"/>
      <c r="T183" s="18"/>
    </row>
    <row r="184" spans="2:20" x14ac:dyDescent="0.2">
      <c r="B184" s="10"/>
      <c r="C184" s="10"/>
      <c r="D184" s="11"/>
      <c r="E184" s="20"/>
      <c r="F184" s="12"/>
      <c r="G184" s="13"/>
      <c r="H184" s="11"/>
      <c r="I184" s="14"/>
      <c r="J184" s="12"/>
      <c r="K184" s="18"/>
      <c r="L184" s="11"/>
      <c r="M184" s="93"/>
      <c r="N184" s="15"/>
      <c r="O184" s="16"/>
      <c r="P184" s="18"/>
      <c r="Q184" s="18"/>
      <c r="R184" s="18"/>
      <c r="S184" s="11"/>
      <c r="T184" s="18"/>
    </row>
    <row r="185" spans="2:20" x14ac:dyDescent="0.2">
      <c r="B185" s="10"/>
      <c r="C185" s="10"/>
      <c r="D185" s="11"/>
      <c r="E185" s="20"/>
      <c r="F185" s="12"/>
      <c r="G185" s="13"/>
      <c r="H185" s="11"/>
      <c r="I185" s="14"/>
      <c r="J185" s="12"/>
      <c r="K185" s="18"/>
      <c r="L185" s="11"/>
      <c r="M185" s="93"/>
      <c r="N185" s="15"/>
      <c r="O185" s="16"/>
      <c r="P185" s="18"/>
      <c r="Q185" s="18"/>
      <c r="R185" s="18"/>
      <c r="S185" s="11"/>
      <c r="T185" s="18"/>
    </row>
    <row r="186" spans="2:20" x14ac:dyDescent="0.2">
      <c r="B186" s="10"/>
      <c r="C186" s="10"/>
      <c r="D186" s="11"/>
      <c r="E186" s="20"/>
      <c r="F186" s="12"/>
      <c r="G186" s="13"/>
      <c r="H186" s="11"/>
      <c r="I186" s="14"/>
      <c r="J186" s="12"/>
      <c r="K186" s="18"/>
      <c r="L186" s="11"/>
      <c r="M186" s="93"/>
      <c r="N186" s="15"/>
      <c r="O186" s="16"/>
      <c r="P186" s="18"/>
      <c r="Q186" s="18"/>
      <c r="R186" s="18"/>
      <c r="S186" s="11"/>
      <c r="T186" s="18"/>
    </row>
    <row r="187" spans="2:20" x14ac:dyDescent="0.2">
      <c r="B187" s="10"/>
      <c r="C187" s="10"/>
      <c r="D187" s="11"/>
      <c r="E187" s="20"/>
      <c r="F187" s="12"/>
      <c r="G187" s="13"/>
      <c r="H187" s="11"/>
      <c r="I187" s="14"/>
      <c r="J187" s="12"/>
      <c r="K187" s="18"/>
      <c r="L187" s="11"/>
      <c r="M187" s="93"/>
      <c r="N187" s="15"/>
      <c r="O187" s="16"/>
      <c r="P187" s="18"/>
      <c r="Q187" s="18"/>
      <c r="R187" s="18"/>
      <c r="S187" s="11"/>
      <c r="T187" s="18"/>
    </row>
    <row r="188" spans="2:20" x14ac:dyDescent="0.2">
      <c r="B188" s="10"/>
      <c r="C188" s="10"/>
      <c r="D188" s="11"/>
      <c r="E188" s="20"/>
      <c r="F188" s="12"/>
      <c r="G188" s="13"/>
      <c r="H188" s="11"/>
      <c r="I188" s="14"/>
      <c r="J188" s="12"/>
      <c r="K188" s="18"/>
      <c r="L188" s="11"/>
      <c r="M188" s="93"/>
      <c r="N188" s="15"/>
      <c r="O188" s="16"/>
      <c r="P188" s="18"/>
      <c r="Q188" s="18"/>
      <c r="R188" s="18"/>
      <c r="S188" s="11"/>
      <c r="T188" s="18"/>
    </row>
    <row r="189" spans="2:20" x14ac:dyDescent="0.2">
      <c r="B189" s="10"/>
      <c r="C189" s="10"/>
      <c r="D189" s="11"/>
      <c r="E189" s="20"/>
      <c r="F189" s="12"/>
      <c r="G189" s="13"/>
      <c r="H189" s="11"/>
      <c r="I189" s="14"/>
      <c r="J189" s="12"/>
      <c r="K189" s="18"/>
      <c r="L189" s="11"/>
      <c r="M189" s="93"/>
      <c r="N189" s="15"/>
      <c r="O189" s="16"/>
      <c r="P189" s="18"/>
      <c r="Q189" s="18"/>
      <c r="R189" s="18"/>
      <c r="S189" s="11"/>
      <c r="T189" s="18"/>
    </row>
    <row r="190" spans="2:20" x14ac:dyDescent="0.2">
      <c r="B190" s="10"/>
      <c r="C190" s="10"/>
      <c r="D190" s="11"/>
      <c r="E190" s="20"/>
      <c r="F190" s="12"/>
      <c r="G190" s="13"/>
      <c r="H190" s="11"/>
      <c r="I190" s="14"/>
      <c r="J190" s="12"/>
      <c r="K190" s="18"/>
      <c r="L190" s="11"/>
      <c r="M190" s="93"/>
      <c r="N190" s="15"/>
      <c r="O190" s="16"/>
      <c r="P190" s="18"/>
      <c r="Q190" s="18"/>
      <c r="R190" s="18"/>
      <c r="S190" s="11"/>
      <c r="T190" s="18"/>
    </row>
    <row r="191" spans="2:20" x14ac:dyDescent="0.2">
      <c r="B191" s="10"/>
      <c r="C191" s="10"/>
      <c r="D191" s="11"/>
      <c r="E191" s="20"/>
      <c r="F191" s="12"/>
      <c r="G191" s="13"/>
      <c r="H191" s="11"/>
      <c r="I191" s="14"/>
      <c r="J191" s="12"/>
      <c r="K191" s="18"/>
      <c r="L191" s="11"/>
      <c r="M191" s="93"/>
      <c r="N191" s="15"/>
      <c r="O191" s="16"/>
      <c r="P191" s="18"/>
      <c r="Q191" s="18"/>
      <c r="R191" s="18"/>
      <c r="S191" s="11"/>
      <c r="T191" s="18"/>
    </row>
    <row r="192" spans="2:20" x14ac:dyDescent="0.2">
      <c r="B192" s="10"/>
      <c r="C192" s="10"/>
      <c r="D192" s="11"/>
      <c r="E192" s="20"/>
      <c r="F192" s="12"/>
      <c r="G192" s="13"/>
      <c r="H192" s="11"/>
      <c r="I192" s="14"/>
      <c r="J192" s="12"/>
      <c r="K192" s="18"/>
      <c r="L192" s="11"/>
      <c r="M192" s="93"/>
      <c r="N192" s="15"/>
      <c r="O192" s="16"/>
      <c r="P192" s="18"/>
      <c r="Q192" s="18"/>
      <c r="R192" s="18"/>
      <c r="S192" s="11"/>
      <c r="T192" s="18"/>
    </row>
    <row r="193" spans="2:20" x14ac:dyDescent="0.2">
      <c r="B193" s="10"/>
      <c r="C193" s="10"/>
      <c r="D193" s="11"/>
      <c r="E193" s="20"/>
      <c r="F193" s="12"/>
      <c r="G193" s="13"/>
      <c r="H193" s="11"/>
      <c r="I193" s="14"/>
      <c r="J193" s="12"/>
      <c r="K193" s="18"/>
      <c r="L193" s="11"/>
      <c r="M193" s="93"/>
      <c r="N193" s="15"/>
      <c r="O193" s="16"/>
      <c r="P193" s="18"/>
      <c r="Q193" s="18"/>
      <c r="R193" s="18"/>
      <c r="S193" s="11"/>
      <c r="T193" s="18"/>
    </row>
    <row r="194" spans="2:20" x14ac:dyDescent="0.2">
      <c r="B194" s="10"/>
      <c r="C194" s="10"/>
      <c r="D194" s="11"/>
      <c r="E194" s="20"/>
      <c r="F194" s="12"/>
      <c r="G194" s="13"/>
      <c r="H194" s="11"/>
      <c r="I194" s="14"/>
      <c r="J194" s="12"/>
      <c r="K194" s="18"/>
      <c r="L194" s="11"/>
      <c r="M194" s="93"/>
      <c r="N194" s="15"/>
      <c r="O194" s="16"/>
      <c r="P194" s="18"/>
      <c r="Q194" s="18"/>
      <c r="R194" s="18"/>
      <c r="S194" s="11"/>
      <c r="T194" s="18"/>
    </row>
    <row r="195" spans="2:20" x14ac:dyDescent="0.2">
      <c r="B195" s="10"/>
      <c r="C195" s="10"/>
      <c r="D195" s="11"/>
      <c r="E195" s="20"/>
      <c r="F195" s="12"/>
      <c r="G195" s="13"/>
      <c r="H195" s="11"/>
      <c r="I195" s="14"/>
      <c r="J195" s="12"/>
      <c r="K195" s="18"/>
      <c r="L195" s="11"/>
      <c r="M195" s="93"/>
      <c r="N195" s="15"/>
      <c r="O195" s="16"/>
      <c r="P195" s="18"/>
      <c r="Q195" s="18"/>
      <c r="R195" s="18"/>
      <c r="S195" s="11"/>
      <c r="T195" s="18"/>
    </row>
    <row r="196" spans="2:20" x14ac:dyDescent="0.2">
      <c r="B196" s="10"/>
      <c r="C196" s="10"/>
      <c r="D196" s="11"/>
      <c r="E196" s="20"/>
      <c r="F196" s="12"/>
      <c r="G196" s="13"/>
      <c r="H196" s="11"/>
      <c r="I196" s="14"/>
      <c r="J196" s="12"/>
      <c r="K196" s="18"/>
      <c r="L196" s="11"/>
      <c r="M196" s="93"/>
      <c r="N196" s="15"/>
      <c r="O196" s="16"/>
      <c r="P196" s="18"/>
      <c r="Q196" s="18"/>
      <c r="R196" s="18"/>
      <c r="S196" s="11"/>
      <c r="T196" s="18"/>
    </row>
    <row r="197" spans="2:20" x14ac:dyDescent="0.2">
      <c r="B197" s="10"/>
      <c r="C197" s="10"/>
      <c r="D197" s="11"/>
      <c r="E197" s="20"/>
      <c r="F197" s="12"/>
      <c r="G197" s="13"/>
      <c r="H197" s="11"/>
      <c r="I197" s="14"/>
      <c r="J197" s="12"/>
      <c r="K197" s="18"/>
      <c r="L197" s="11"/>
      <c r="M197" s="93"/>
      <c r="N197" s="15"/>
      <c r="O197" s="16"/>
      <c r="P197" s="18"/>
      <c r="Q197" s="18"/>
      <c r="R197" s="18"/>
      <c r="S197" s="11"/>
      <c r="T197" s="18"/>
    </row>
    <row r="198" spans="2:20" x14ac:dyDescent="0.2">
      <c r="B198" s="10"/>
      <c r="C198" s="10"/>
      <c r="D198" s="11"/>
      <c r="E198" s="20"/>
      <c r="F198" s="12"/>
      <c r="G198" s="13"/>
      <c r="H198" s="11"/>
      <c r="I198" s="14"/>
      <c r="J198" s="12"/>
      <c r="K198" s="18"/>
      <c r="L198" s="11"/>
      <c r="M198" s="93"/>
      <c r="N198" s="15"/>
      <c r="O198" s="16"/>
      <c r="P198" s="18"/>
      <c r="Q198" s="18"/>
      <c r="R198" s="18"/>
      <c r="S198" s="11"/>
      <c r="T198" s="18"/>
    </row>
    <row r="199" spans="2:20" x14ac:dyDescent="0.2">
      <c r="B199" s="10"/>
      <c r="C199" s="10"/>
      <c r="D199" s="11"/>
      <c r="E199" s="20"/>
      <c r="F199" s="12"/>
      <c r="G199" s="13"/>
      <c r="H199" s="11"/>
      <c r="I199" s="14"/>
      <c r="J199" s="12"/>
      <c r="K199" s="18"/>
      <c r="L199" s="11"/>
      <c r="M199" s="93"/>
      <c r="N199" s="15"/>
      <c r="O199" s="16"/>
      <c r="P199" s="18"/>
      <c r="Q199" s="18"/>
      <c r="R199" s="18"/>
      <c r="S199" s="11"/>
      <c r="T199" s="18"/>
    </row>
    <row r="200" spans="2:20" x14ac:dyDescent="0.2">
      <c r="B200" s="10"/>
      <c r="C200" s="10"/>
      <c r="D200" s="11"/>
      <c r="E200" s="20"/>
      <c r="F200" s="12"/>
      <c r="G200" s="13"/>
      <c r="H200" s="11"/>
      <c r="I200" s="14"/>
      <c r="J200" s="12"/>
      <c r="K200" s="18"/>
      <c r="L200" s="11"/>
      <c r="M200" s="93"/>
      <c r="N200" s="15"/>
      <c r="O200" s="16"/>
      <c r="P200" s="18"/>
      <c r="Q200" s="18"/>
      <c r="R200" s="18"/>
      <c r="S200" s="11"/>
      <c r="T200" s="18"/>
    </row>
    <row r="201" spans="2:20" x14ac:dyDescent="0.2">
      <c r="B201" s="10"/>
      <c r="C201" s="10"/>
      <c r="D201" s="11"/>
      <c r="E201" s="20"/>
      <c r="F201" s="12"/>
      <c r="G201" s="13"/>
      <c r="H201" s="11"/>
      <c r="I201" s="14"/>
      <c r="J201" s="12"/>
      <c r="K201" s="18"/>
      <c r="L201" s="11"/>
      <c r="M201" s="93"/>
      <c r="N201" s="15"/>
      <c r="O201" s="16"/>
      <c r="P201" s="18"/>
      <c r="Q201" s="18"/>
      <c r="R201" s="18"/>
      <c r="S201" s="11"/>
      <c r="T201" s="18"/>
    </row>
    <row r="202" spans="2:20" x14ac:dyDescent="0.2">
      <c r="B202" s="10"/>
      <c r="C202" s="10"/>
      <c r="D202" s="11"/>
      <c r="E202" s="20"/>
      <c r="F202" s="12"/>
      <c r="G202" s="13"/>
      <c r="H202" s="11"/>
      <c r="I202" s="14"/>
      <c r="J202" s="12"/>
      <c r="K202" s="18"/>
      <c r="L202" s="11"/>
      <c r="M202" s="93"/>
      <c r="N202" s="15"/>
      <c r="O202" s="16"/>
      <c r="P202" s="18"/>
      <c r="Q202" s="18"/>
      <c r="R202" s="18"/>
      <c r="S202" s="11"/>
      <c r="T202" s="18"/>
    </row>
    <row r="203" spans="2:20" x14ac:dyDescent="0.2">
      <c r="B203" s="10"/>
      <c r="C203" s="10"/>
      <c r="D203" s="11"/>
      <c r="E203" s="20"/>
      <c r="F203" s="12"/>
      <c r="G203" s="13"/>
      <c r="H203" s="11"/>
      <c r="I203" s="14"/>
      <c r="J203" s="12"/>
      <c r="K203" s="18"/>
      <c r="L203" s="11"/>
      <c r="M203" s="93"/>
      <c r="N203" s="15"/>
      <c r="O203" s="16"/>
      <c r="P203" s="18"/>
      <c r="Q203" s="18"/>
      <c r="R203" s="18"/>
      <c r="S203" s="11"/>
      <c r="T203" s="18"/>
    </row>
    <row r="204" spans="2:20" x14ac:dyDescent="0.2">
      <c r="B204" s="10"/>
      <c r="C204" s="10"/>
      <c r="D204" s="11"/>
      <c r="E204" s="20"/>
      <c r="F204" s="12"/>
      <c r="G204" s="13"/>
      <c r="H204" s="11"/>
      <c r="I204" s="14"/>
      <c r="J204" s="12"/>
      <c r="K204" s="18"/>
      <c r="L204" s="11"/>
      <c r="M204" s="93"/>
      <c r="N204" s="15"/>
      <c r="O204" s="16"/>
      <c r="P204" s="18"/>
      <c r="Q204" s="18"/>
      <c r="R204" s="18"/>
      <c r="S204" s="11"/>
      <c r="T204" s="18"/>
    </row>
    <row r="205" spans="2:20" x14ac:dyDescent="0.2">
      <c r="B205" s="10"/>
      <c r="C205" s="10"/>
      <c r="D205" s="11"/>
      <c r="E205" s="20"/>
      <c r="F205" s="12"/>
      <c r="G205" s="13"/>
      <c r="H205" s="11"/>
      <c r="I205" s="14"/>
      <c r="J205" s="12"/>
      <c r="K205" s="18"/>
      <c r="L205" s="11"/>
      <c r="M205" s="93"/>
      <c r="N205" s="15"/>
      <c r="O205" s="16"/>
      <c r="P205" s="18"/>
      <c r="Q205" s="18"/>
      <c r="R205" s="18"/>
      <c r="S205" s="11"/>
      <c r="T205" s="18"/>
    </row>
    <row r="206" spans="2:20" x14ac:dyDescent="0.2">
      <c r="B206" s="10"/>
      <c r="C206" s="10"/>
      <c r="D206" s="11"/>
      <c r="E206" s="20"/>
      <c r="F206" s="12"/>
      <c r="G206" s="13"/>
      <c r="H206" s="11"/>
      <c r="I206" s="14"/>
      <c r="J206" s="12"/>
      <c r="K206" s="18"/>
      <c r="L206" s="11"/>
      <c r="M206" s="93"/>
      <c r="N206" s="15"/>
      <c r="O206" s="16"/>
      <c r="P206" s="18"/>
      <c r="Q206" s="18"/>
      <c r="R206" s="18"/>
      <c r="S206" s="11"/>
      <c r="T206" s="18"/>
    </row>
    <row r="207" spans="2:20" x14ac:dyDescent="0.2">
      <c r="B207" s="10"/>
      <c r="C207" s="10"/>
      <c r="D207" s="11"/>
      <c r="E207" s="20"/>
      <c r="F207" s="12"/>
      <c r="G207" s="13"/>
      <c r="H207" s="11"/>
      <c r="I207" s="14"/>
      <c r="J207" s="12"/>
      <c r="K207" s="18"/>
      <c r="L207" s="11"/>
      <c r="M207" s="93"/>
      <c r="N207" s="15"/>
      <c r="O207" s="16"/>
      <c r="P207" s="18"/>
      <c r="Q207" s="18"/>
      <c r="R207" s="18"/>
      <c r="S207" s="11"/>
      <c r="T207" s="18"/>
    </row>
    <row r="208" spans="2:20" x14ac:dyDescent="0.2">
      <c r="B208" s="10"/>
      <c r="C208" s="10"/>
      <c r="D208" s="11"/>
      <c r="E208" s="20"/>
      <c r="F208" s="12"/>
      <c r="G208" s="13"/>
      <c r="H208" s="11"/>
      <c r="I208" s="14"/>
      <c r="J208" s="12"/>
      <c r="K208" s="18"/>
      <c r="L208" s="11"/>
      <c r="M208" s="93"/>
      <c r="N208" s="15"/>
      <c r="O208" s="16"/>
      <c r="P208" s="18"/>
      <c r="Q208" s="18"/>
      <c r="R208" s="18"/>
      <c r="S208" s="11"/>
      <c r="T208" s="18"/>
    </row>
    <row r="209" spans="2:20" x14ac:dyDescent="0.2">
      <c r="B209" s="10"/>
      <c r="C209" s="10"/>
      <c r="D209" s="11"/>
      <c r="E209" s="20"/>
      <c r="F209" s="12"/>
      <c r="G209" s="13"/>
      <c r="H209" s="11"/>
      <c r="I209" s="14"/>
      <c r="J209" s="12"/>
      <c r="K209" s="18"/>
      <c r="L209" s="11"/>
      <c r="M209" s="93"/>
      <c r="N209" s="15"/>
      <c r="O209" s="16"/>
      <c r="P209" s="18"/>
      <c r="Q209" s="18"/>
      <c r="R209" s="18"/>
      <c r="S209" s="11"/>
      <c r="T209" s="18"/>
    </row>
    <row r="210" spans="2:20" x14ac:dyDescent="0.2">
      <c r="B210" s="10"/>
      <c r="C210" s="10"/>
      <c r="D210" s="11"/>
      <c r="E210" s="20"/>
      <c r="F210" s="12"/>
      <c r="G210" s="13"/>
      <c r="H210" s="11"/>
      <c r="I210" s="14"/>
      <c r="J210" s="12"/>
      <c r="K210" s="18"/>
      <c r="L210" s="11"/>
      <c r="M210" s="93"/>
      <c r="N210" s="15"/>
      <c r="O210" s="16"/>
      <c r="P210" s="18"/>
      <c r="Q210" s="18"/>
      <c r="R210" s="18"/>
      <c r="S210" s="11"/>
      <c r="T210" s="18"/>
    </row>
    <row r="211" spans="2:20" x14ac:dyDescent="0.2">
      <c r="B211" s="10"/>
      <c r="C211" s="10"/>
      <c r="D211" s="11"/>
      <c r="E211" s="20"/>
      <c r="F211" s="12"/>
      <c r="G211" s="13"/>
      <c r="H211" s="11"/>
      <c r="I211" s="14"/>
      <c r="J211" s="12"/>
      <c r="K211" s="18"/>
      <c r="L211" s="11"/>
      <c r="M211" s="93"/>
      <c r="N211" s="15"/>
      <c r="O211" s="16"/>
      <c r="P211" s="18"/>
      <c r="Q211" s="18"/>
      <c r="R211" s="18"/>
      <c r="S211" s="11"/>
      <c r="T211" s="18"/>
    </row>
    <row r="212" spans="2:20" x14ac:dyDescent="0.2">
      <c r="B212" s="10"/>
      <c r="C212" s="10"/>
      <c r="D212" s="11"/>
      <c r="E212" s="20"/>
      <c r="F212" s="12"/>
      <c r="G212" s="13"/>
      <c r="H212" s="11"/>
      <c r="I212" s="14"/>
      <c r="J212" s="12"/>
      <c r="K212" s="18"/>
      <c r="L212" s="11"/>
      <c r="M212" s="93"/>
      <c r="N212" s="15"/>
      <c r="O212" s="16"/>
      <c r="P212" s="18"/>
      <c r="Q212" s="18"/>
      <c r="R212" s="18"/>
      <c r="S212" s="11"/>
      <c r="T212" s="18"/>
    </row>
    <row r="213" spans="2:20" x14ac:dyDescent="0.2">
      <c r="B213" s="10"/>
      <c r="C213" s="10"/>
      <c r="D213" s="11"/>
      <c r="E213" s="20"/>
      <c r="F213" s="12"/>
      <c r="G213" s="13"/>
      <c r="H213" s="11"/>
      <c r="I213" s="14"/>
      <c r="J213" s="12"/>
      <c r="K213" s="18"/>
      <c r="L213" s="11"/>
      <c r="M213" s="93"/>
      <c r="N213" s="15"/>
      <c r="O213" s="16"/>
      <c r="P213" s="18"/>
      <c r="Q213" s="18"/>
      <c r="R213" s="18"/>
      <c r="S213" s="11"/>
      <c r="T213" s="18"/>
    </row>
    <row r="214" spans="2:20" x14ac:dyDescent="0.2">
      <c r="B214" s="10"/>
      <c r="C214" s="10"/>
      <c r="D214" s="11"/>
      <c r="E214" s="20"/>
      <c r="F214" s="12"/>
      <c r="G214" s="13"/>
      <c r="H214" s="11"/>
      <c r="I214" s="14"/>
      <c r="J214" s="12"/>
      <c r="K214" s="18"/>
      <c r="L214" s="11"/>
      <c r="M214" s="93"/>
      <c r="N214" s="15"/>
      <c r="O214" s="16"/>
      <c r="P214" s="18"/>
      <c r="Q214" s="18"/>
      <c r="R214" s="18"/>
      <c r="S214" s="11"/>
      <c r="T214" s="18"/>
    </row>
    <row r="215" spans="2:20" x14ac:dyDescent="0.2">
      <c r="B215" s="10"/>
      <c r="C215" s="10"/>
      <c r="D215" s="11"/>
      <c r="E215" s="20"/>
      <c r="F215" s="12"/>
      <c r="G215" s="13"/>
      <c r="H215" s="11"/>
      <c r="I215" s="14"/>
      <c r="J215" s="12"/>
      <c r="K215" s="18"/>
      <c r="L215" s="11"/>
      <c r="M215" s="93"/>
      <c r="N215" s="15"/>
      <c r="O215" s="16"/>
      <c r="P215" s="18"/>
      <c r="Q215" s="18"/>
      <c r="R215" s="18"/>
      <c r="S215" s="11"/>
      <c r="T215" s="18"/>
    </row>
    <row r="216" spans="2:20" x14ac:dyDescent="0.2">
      <c r="B216" s="10"/>
      <c r="C216" s="10"/>
      <c r="D216" s="11"/>
      <c r="E216" s="20"/>
      <c r="F216" s="12"/>
      <c r="G216" s="13"/>
      <c r="H216" s="11"/>
      <c r="I216" s="14"/>
      <c r="J216" s="12"/>
      <c r="K216" s="18"/>
      <c r="L216" s="11"/>
      <c r="M216" s="93"/>
      <c r="N216" s="15"/>
      <c r="O216" s="16"/>
      <c r="P216" s="18"/>
      <c r="Q216" s="18"/>
      <c r="R216" s="18"/>
      <c r="S216" s="11"/>
      <c r="T216" s="18"/>
    </row>
    <row r="217" spans="2:20" x14ac:dyDescent="0.2">
      <c r="B217" s="10"/>
      <c r="C217" s="10"/>
      <c r="D217" s="11"/>
      <c r="E217" s="20"/>
      <c r="F217" s="12"/>
      <c r="G217" s="13"/>
      <c r="H217" s="11"/>
      <c r="I217" s="14"/>
      <c r="J217" s="12"/>
      <c r="K217" s="18"/>
      <c r="L217" s="11"/>
      <c r="M217" s="93"/>
      <c r="N217" s="15"/>
      <c r="O217" s="16"/>
      <c r="P217" s="18"/>
      <c r="Q217" s="18"/>
      <c r="R217" s="18"/>
      <c r="S217" s="11"/>
      <c r="T217" s="18"/>
    </row>
    <row r="218" spans="2:20" x14ac:dyDescent="0.2">
      <c r="B218" s="10"/>
      <c r="C218" s="10"/>
      <c r="D218" s="11"/>
      <c r="E218" s="20"/>
      <c r="F218" s="12"/>
      <c r="G218" s="13"/>
      <c r="H218" s="11"/>
      <c r="I218" s="14"/>
      <c r="J218" s="12"/>
      <c r="K218" s="18"/>
      <c r="L218" s="11"/>
      <c r="M218" s="93"/>
      <c r="N218" s="15"/>
      <c r="O218" s="16"/>
      <c r="P218" s="18"/>
      <c r="Q218" s="18"/>
      <c r="R218" s="18"/>
      <c r="S218" s="11"/>
      <c r="T218" s="18"/>
    </row>
    <row r="219" spans="2:20" x14ac:dyDescent="0.2">
      <c r="B219" s="10"/>
      <c r="C219" s="10"/>
      <c r="D219" s="11"/>
      <c r="E219" s="20"/>
      <c r="F219" s="12"/>
      <c r="G219" s="13"/>
      <c r="H219" s="11"/>
      <c r="I219" s="14"/>
      <c r="J219" s="12"/>
      <c r="K219" s="18"/>
      <c r="L219" s="11"/>
      <c r="M219" s="93"/>
      <c r="N219" s="15"/>
      <c r="O219" s="16"/>
      <c r="P219" s="18"/>
      <c r="Q219" s="18"/>
      <c r="R219" s="18"/>
      <c r="S219" s="11"/>
      <c r="T219" s="18"/>
    </row>
    <row r="220" spans="2:20" x14ac:dyDescent="0.2">
      <c r="B220" s="10"/>
      <c r="C220" s="10"/>
      <c r="D220" s="11"/>
      <c r="E220" s="20"/>
      <c r="F220" s="12"/>
      <c r="G220" s="13"/>
      <c r="H220" s="11"/>
      <c r="I220" s="14"/>
      <c r="J220" s="12"/>
      <c r="K220" s="18"/>
      <c r="L220" s="11"/>
      <c r="M220" s="93"/>
      <c r="N220" s="15"/>
      <c r="O220" s="16"/>
      <c r="P220" s="18"/>
      <c r="Q220" s="18"/>
      <c r="R220" s="18"/>
      <c r="S220" s="11"/>
      <c r="T220" s="18"/>
    </row>
    <row r="221" spans="2:20" x14ac:dyDescent="0.2">
      <c r="B221" s="10"/>
      <c r="C221" s="10"/>
      <c r="D221" s="11"/>
      <c r="E221" s="20"/>
      <c r="F221" s="12"/>
      <c r="G221" s="13"/>
      <c r="H221" s="11"/>
      <c r="I221" s="14"/>
      <c r="J221" s="12"/>
      <c r="K221" s="18"/>
      <c r="L221" s="11"/>
      <c r="M221" s="93"/>
      <c r="N221" s="15"/>
      <c r="O221" s="16"/>
      <c r="P221" s="18"/>
      <c r="Q221" s="18"/>
      <c r="R221" s="18"/>
      <c r="S221" s="11"/>
      <c r="T221" s="18"/>
    </row>
    <row r="222" spans="2:20" x14ac:dyDescent="0.2">
      <c r="B222" s="10"/>
      <c r="C222" s="10"/>
      <c r="D222" s="11"/>
      <c r="E222" s="20"/>
      <c r="F222" s="12"/>
      <c r="G222" s="13"/>
      <c r="H222" s="11"/>
      <c r="I222" s="14"/>
      <c r="J222" s="12"/>
      <c r="K222" s="18"/>
      <c r="L222" s="11"/>
      <c r="M222" s="93"/>
      <c r="N222" s="15"/>
      <c r="O222" s="16"/>
      <c r="P222" s="18"/>
      <c r="Q222" s="18"/>
      <c r="R222" s="18"/>
      <c r="S222" s="11"/>
      <c r="T222" s="18"/>
    </row>
    <row r="223" spans="2:20" x14ac:dyDescent="0.2">
      <c r="B223" s="10"/>
      <c r="C223" s="10"/>
      <c r="D223" s="11"/>
      <c r="E223" s="20"/>
      <c r="F223" s="12"/>
      <c r="G223" s="13"/>
      <c r="H223" s="11"/>
      <c r="I223" s="14"/>
      <c r="J223" s="12"/>
      <c r="K223" s="18"/>
      <c r="L223" s="11"/>
      <c r="M223" s="93"/>
      <c r="N223" s="15"/>
      <c r="O223" s="16"/>
      <c r="P223" s="18"/>
      <c r="Q223" s="18"/>
      <c r="R223" s="18"/>
      <c r="S223" s="11"/>
      <c r="T223" s="18"/>
    </row>
    <row r="224" spans="2:20" x14ac:dyDescent="0.2">
      <c r="B224" s="10"/>
      <c r="C224" s="10"/>
      <c r="D224" s="11"/>
      <c r="E224" s="20"/>
      <c r="F224" s="12"/>
      <c r="G224" s="13"/>
      <c r="H224" s="11"/>
      <c r="I224" s="14"/>
      <c r="J224" s="12"/>
      <c r="K224" s="18"/>
      <c r="L224" s="11"/>
      <c r="M224" s="93"/>
      <c r="N224" s="15"/>
      <c r="O224" s="16"/>
      <c r="P224" s="18"/>
      <c r="Q224" s="18"/>
      <c r="R224" s="18"/>
      <c r="S224" s="11"/>
      <c r="T224" s="18"/>
    </row>
    <row r="225" spans="2:20" x14ac:dyDescent="0.2">
      <c r="B225" s="10"/>
      <c r="C225" s="10"/>
      <c r="D225" s="11"/>
      <c r="E225" s="20"/>
      <c r="F225" s="12"/>
      <c r="G225" s="13"/>
      <c r="H225" s="11"/>
      <c r="I225" s="14"/>
      <c r="J225" s="12"/>
      <c r="K225" s="18"/>
      <c r="L225" s="11"/>
      <c r="M225" s="93"/>
      <c r="N225" s="15"/>
      <c r="O225" s="16"/>
      <c r="P225" s="18"/>
      <c r="Q225" s="18"/>
      <c r="R225" s="18"/>
      <c r="S225" s="11"/>
      <c r="T225" s="18"/>
    </row>
    <row r="226" spans="2:20" x14ac:dyDescent="0.2">
      <c r="B226" s="10"/>
      <c r="C226" s="10"/>
      <c r="D226" s="11"/>
      <c r="E226" s="20"/>
      <c r="F226" s="12"/>
      <c r="G226" s="13"/>
      <c r="H226" s="11"/>
      <c r="I226" s="14"/>
      <c r="J226" s="12"/>
      <c r="K226" s="18"/>
      <c r="L226" s="11"/>
      <c r="M226" s="93"/>
      <c r="N226" s="15"/>
      <c r="O226" s="16"/>
      <c r="P226" s="18"/>
      <c r="Q226" s="18"/>
      <c r="R226" s="18"/>
      <c r="S226" s="11"/>
      <c r="T226" s="18"/>
    </row>
    <row r="227" spans="2:20" x14ac:dyDescent="0.2">
      <c r="B227" s="10"/>
      <c r="C227" s="10"/>
      <c r="D227" s="11"/>
      <c r="E227" s="20"/>
      <c r="F227" s="12"/>
      <c r="G227" s="13"/>
      <c r="H227" s="11"/>
      <c r="I227" s="14"/>
      <c r="J227" s="12"/>
      <c r="K227" s="18"/>
      <c r="L227" s="11"/>
      <c r="M227" s="93"/>
      <c r="N227" s="15"/>
      <c r="O227" s="16"/>
      <c r="P227" s="18"/>
      <c r="Q227" s="18"/>
      <c r="R227" s="18"/>
      <c r="S227" s="11"/>
      <c r="T227" s="18"/>
    </row>
    <row r="228" spans="2:20" x14ac:dyDescent="0.2">
      <c r="B228" s="10"/>
      <c r="C228" s="10"/>
      <c r="D228" s="11"/>
      <c r="E228" s="20"/>
      <c r="F228" s="12"/>
      <c r="G228" s="13"/>
      <c r="H228" s="11"/>
      <c r="I228" s="14"/>
      <c r="J228" s="12"/>
      <c r="K228" s="18"/>
      <c r="L228" s="11"/>
      <c r="M228" s="93"/>
      <c r="N228" s="15"/>
      <c r="O228" s="16"/>
      <c r="P228" s="18"/>
      <c r="Q228" s="18"/>
      <c r="R228" s="18"/>
      <c r="S228" s="11"/>
      <c r="T228" s="18"/>
    </row>
    <row r="229" spans="2:20" x14ac:dyDescent="0.2">
      <c r="B229" s="10"/>
      <c r="C229" s="10"/>
      <c r="D229" s="11"/>
      <c r="E229" s="20"/>
      <c r="F229" s="12"/>
      <c r="G229" s="13"/>
      <c r="H229" s="11"/>
      <c r="I229" s="14"/>
      <c r="J229" s="12"/>
      <c r="K229" s="18"/>
      <c r="L229" s="11"/>
      <c r="M229" s="93"/>
      <c r="N229" s="15"/>
      <c r="O229" s="16"/>
      <c r="P229" s="18"/>
      <c r="Q229" s="18"/>
      <c r="R229" s="18"/>
      <c r="S229" s="11"/>
      <c r="T229" s="18"/>
    </row>
    <row r="230" spans="2:20" x14ac:dyDescent="0.2">
      <c r="B230" s="10"/>
      <c r="C230" s="10"/>
      <c r="D230" s="11"/>
      <c r="E230" s="20"/>
      <c r="F230" s="12"/>
      <c r="G230" s="13"/>
      <c r="H230" s="11"/>
      <c r="I230" s="14"/>
      <c r="J230" s="12"/>
      <c r="K230" s="18"/>
      <c r="L230" s="11"/>
      <c r="M230" s="93"/>
      <c r="N230" s="15"/>
      <c r="O230" s="16"/>
      <c r="P230" s="18"/>
      <c r="Q230" s="18"/>
      <c r="R230" s="18"/>
      <c r="S230" s="11"/>
      <c r="T230" s="18"/>
    </row>
    <row r="231" spans="2:20" x14ac:dyDescent="0.2">
      <c r="B231" s="10"/>
      <c r="C231" s="10"/>
      <c r="D231" s="11"/>
      <c r="E231" s="20"/>
      <c r="F231" s="12"/>
      <c r="G231" s="13"/>
      <c r="H231" s="11"/>
      <c r="I231" s="14"/>
      <c r="J231" s="12"/>
      <c r="K231" s="18"/>
      <c r="L231" s="11"/>
      <c r="M231" s="93"/>
      <c r="N231" s="15"/>
      <c r="O231" s="16"/>
      <c r="P231" s="18"/>
      <c r="Q231" s="18"/>
      <c r="R231" s="18"/>
      <c r="S231" s="11"/>
      <c r="T231" s="18"/>
    </row>
    <row r="232" spans="2:20" x14ac:dyDescent="0.2">
      <c r="B232" s="10"/>
      <c r="C232" s="10"/>
      <c r="D232" s="11"/>
      <c r="E232" s="20"/>
      <c r="F232" s="12"/>
      <c r="G232" s="13"/>
      <c r="H232" s="11"/>
      <c r="I232" s="14"/>
      <c r="J232" s="12"/>
      <c r="K232" s="18"/>
      <c r="L232" s="11"/>
      <c r="M232" s="93"/>
      <c r="N232" s="15"/>
      <c r="O232" s="16"/>
      <c r="P232" s="18"/>
      <c r="Q232" s="18"/>
      <c r="R232" s="18"/>
      <c r="S232" s="11"/>
      <c r="T232" s="18"/>
    </row>
    <row r="233" spans="2:20" x14ac:dyDescent="0.2">
      <c r="B233" s="10"/>
      <c r="C233" s="10"/>
      <c r="D233" s="11"/>
      <c r="E233" s="20"/>
      <c r="F233" s="12"/>
      <c r="G233" s="13"/>
      <c r="H233" s="11"/>
      <c r="I233" s="14"/>
      <c r="J233" s="12"/>
      <c r="K233" s="18"/>
      <c r="L233" s="11"/>
      <c r="M233" s="93"/>
      <c r="N233" s="15"/>
      <c r="O233" s="16"/>
      <c r="P233" s="18"/>
      <c r="Q233" s="18"/>
      <c r="R233" s="18"/>
      <c r="S233" s="11"/>
      <c r="T233" s="18"/>
    </row>
    <row r="234" spans="2:20" x14ac:dyDescent="0.2">
      <c r="B234" s="10"/>
      <c r="C234" s="10"/>
      <c r="D234" s="11"/>
      <c r="E234" s="20"/>
      <c r="F234" s="12"/>
      <c r="G234" s="13"/>
      <c r="H234" s="11"/>
      <c r="I234" s="14"/>
      <c r="J234" s="12"/>
      <c r="K234" s="18"/>
      <c r="L234" s="11"/>
      <c r="M234" s="93"/>
      <c r="N234" s="15"/>
      <c r="O234" s="16"/>
      <c r="P234" s="18"/>
      <c r="Q234" s="18"/>
      <c r="R234" s="18"/>
      <c r="S234" s="11"/>
      <c r="T234" s="18"/>
    </row>
    <row r="235" spans="2:20" x14ac:dyDescent="0.2">
      <c r="B235" s="10"/>
      <c r="C235" s="10"/>
      <c r="D235" s="11"/>
      <c r="E235" s="20"/>
      <c r="F235" s="12"/>
      <c r="G235" s="13"/>
      <c r="H235" s="11"/>
      <c r="I235" s="14"/>
      <c r="J235" s="12"/>
      <c r="K235" s="18"/>
      <c r="L235" s="11"/>
      <c r="M235" s="93"/>
      <c r="N235" s="15"/>
      <c r="O235" s="16"/>
      <c r="P235" s="18"/>
      <c r="Q235" s="18"/>
      <c r="R235" s="18"/>
      <c r="S235" s="11"/>
      <c r="T235" s="18"/>
    </row>
    <row r="236" spans="2:20" x14ac:dyDescent="0.2">
      <c r="B236" s="10"/>
      <c r="C236" s="10"/>
      <c r="D236" s="11"/>
      <c r="E236" s="20"/>
      <c r="F236" s="12"/>
      <c r="G236" s="13"/>
      <c r="H236" s="11"/>
      <c r="I236" s="14"/>
      <c r="J236" s="12"/>
      <c r="K236" s="18"/>
      <c r="L236" s="11"/>
      <c r="M236" s="93"/>
      <c r="N236" s="15"/>
      <c r="O236" s="16"/>
      <c r="P236" s="18"/>
      <c r="Q236" s="18"/>
      <c r="R236" s="18"/>
      <c r="S236" s="11"/>
      <c r="T236" s="18"/>
    </row>
    <row r="237" spans="2:20" x14ac:dyDescent="0.2">
      <c r="B237" s="10"/>
      <c r="C237" s="10"/>
      <c r="D237" s="11"/>
      <c r="E237" s="20"/>
      <c r="F237" s="12"/>
      <c r="G237" s="13"/>
      <c r="H237" s="11"/>
      <c r="I237" s="14"/>
      <c r="J237" s="12"/>
      <c r="K237" s="18"/>
      <c r="L237" s="11"/>
      <c r="M237" s="93"/>
      <c r="N237" s="15"/>
      <c r="O237" s="16"/>
      <c r="P237" s="18"/>
      <c r="Q237" s="18"/>
      <c r="R237" s="18"/>
      <c r="S237" s="11"/>
      <c r="T237" s="18"/>
    </row>
    <row r="238" spans="2:20" x14ac:dyDescent="0.2">
      <c r="B238" s="10"/>
      <c r="C238" s="10"/>
      <c r="D238" s="11"/>
      <c r="E238" s="20"/>
      <c r="F238" s="12"/>
      <c r="G238" s="13"/>
      <c r="H238" s="11"/>
      <c r="I238" s="14"/>
      <c r="J238" s="12"/>
      <c r="K238" s="18"/>
      <c r="L238" s="11"/>
      <c r="M238" s="93"/>
      <c r="N238" s="15"/>
      <c r="O238" s="16"/>
      <c r="P238" s="18"/>
      <c r="Q238" s="18"/>
      <c r="R238" s="18"/>
      <c r="S238" s="11"/>
      <c r="T238" s="18"/>
    </row>
    <row r="239" spans="2:20" x14ac:dyDescent="0.2">
      <c r="B239" s="10"/>
      <c r="C239" s="10"/>
      <c r="D239" s="11"/>
      <c r="E239" s="20"/>
      <c r="F239" s="12"/>
      <c r="G239" s="13"/>
      <c r="H239" s="11"/>
      <c r="I239" s="14"/>
      <c r="J239" s="12"/>
      <c r="K239" s="18"/>
      <c r="L239" s="11"/>
      <c r="M239" s="93"/>
      <c r="N239" s="15"/>
      <c r="O239" s="16"/>
      <c r="P239" s="18"/>
      <c r="Q239" s="18"/>
      <c r="R239" s="18"/>
      <c r="S239" s="11"/>
      <c r="T239" s="18"/>
    </row>
    <row r="240" spans="2:20" x14ac:dyDescent="0.2">
      <c r="B240" s="10"/>
      <c r="C240" s="10"/>
      <c r="D240" s="11"/>
      <c r="E240" s="20"/>
      <c r="F240" s="12"/>
      <c r="G240" s="13"/>
      <c r="H240" s="11"/>
      <c r="I240" s="14"/>
      <c r="J240" s="12"/>
      <c r="K240" s="18"/>
      <c r="L240" s="11"/>
      <c r="M240" s="93"/>
      <c r="N240" s="15"/>
      <c r="O240" s="16"/>
      <c r="P240" s="18"/>
      <c r="Q240" s="18"/>
      <c r="R240" s="18"/>
      <c r="S240" s="11"/>
      <c r="T240" s="18"/>
    </row>
    <row r="241" spans="2:20" x14ac:dyDescent="0.2">
      <c r="B241" s="10"/>
      <c r="C241" s="10"/>
      <c r="D241" s="11"/>
      <c r="E241" s="20"/>
      <c r="F241" s="12"/>
      <c r="G241" s="13"/>
      <c r="H241" s="11"/>
      <c r="I241" s="14"/>
      <c r="J241" s="12"/>
      <c r="K241" s="18"/>
      <c r="L241" s="11"/>
      <c r="M241" s="93"/>
      <c r="N241" s="15"/>
      <c r="O241" s="16"/>
      <c r="P241" s="18"/>
      <c r="Q241" s="18"/>
      <c r="R241" s="18"/>
      <c r="S241" s="11"/>
      <c r="T241" s="18"/>
    </row>
    <row r="242" spans="2:20" x14ac:dyDescent="0.2">
      <c r="B242" s="10"/>
      <c r="C242" s="10"/>
      <c r="D242" s="11"/>
      <c r="E242" s="20"/>
      <c r="F242" s="12"/>
      <c r="G242" s="13"/>
      <c r="H242" s="11"/>
      <c r="I242" s="14"/>
      <c r="J242" s="12"/>
      <c r="K242" s="18"/>
      <c r="L242" s="11"/>
      <c r="M242" s="93"/>
      <c r="N242" s="15"/>
      <c r="O242" s="16"/>
      <c r="P242" s="18"/>
      <c r="Q242" s="18"/>
      <c r="R242" s="18"/>
      <c r="S242" s="11"/>
      <c r="T242" s="18"/>
    </row>
    <row r="243" spans="2:20" x14ac:dyDescent="0.2">
      <c r="B243" s="10"/>
      <c r="C243" s="10"/>
      <c r="D243" s="11"/>
      <c r="E243" s="20"/>
      <c r="F243" s="12"/>
      <c r="G243" s="13"/>
      <c r="H243" s="11"/>
      <c r="I243" s="14"/>
      <c r="J243" s="12"/>
      <c r="K243" s="18"/>
      <c r="L243" s="11"/>
      <c r="M243" s="93"/>
      <c r="N243" s="15"/>
      <c r="O243" s="16"/>
      <c r="P243" s="18"/>
      <c r="Q243" s="18"/>
      <c r="R243" s="18"/>
      <c r="S243" s="11"/>
      <c r="T243" s="18"/>
    </row>
    <row r="244" spans="2:20" x14ac:dyDescent="0.2">
      <c r="B244" s="10"/>
      <c r="C244" s="10"/>
      <c r="D244" s="11"/>
      <c r="E244" s="20"/>
      <c r="F244" s="12"/>
      <c r="G244" s="13"/>
      <c r="H244" s="11"/>
      <c r="I244" s="14"/>
      <c r="J244" s="12"/>
      <c r="K244" s="18"/>
      <c r="L244" s="11"/>
      <c r="M244" s="93"/>
      <c r="N244" s="15"/>
      <c r="O244" s="16"/>
      <c r="P244" s="18"/>
      <c r="Q244" s="18"/>
      <c r="R244" s="18"/>
      <c r="S244" s="11"/>
      <c r="T244" s="18"/>
    </row>
    <row r="245" spans="2:20" x14ac:dyDescent="0.2">
      <c r="B245" s="10"/>
      <c r="C245" s="10"/>
      <c r="D245" s="11"/>
      <c r="E245" s="20"/>
      <c r="F245" s="12"/>
      <c r="G245" s="13"/>
      <c r="H245" s="11"/>
      <c r="I245" s="14"/>
      <c r="J245" s="12"/>
      <c r="K245" s="18"/>
      <c r="L245" s="11"/>
      <c r="M245" s="93"/>
      <c r="N245" s="15"/>
      <c r="O245" s="16"/>
      <c r="P245" s="18"/>
      <c r="Q245" s="18"/>
      <c r="R245" s="18"/>
      <c r="S245" s="11"/>
      <c r="T245" s="18"/>
    </row>
    <row r="246" spans="2:20" x14ac:dyDescent="0.2">
      <c r="B246" s="10"/>
      <c r="C246" s="10"/>
      <c r="D246" s="11"/>
      <c r="E246" s="20"/>
      <c r="F246" s="12"/>
      <c r="G246" s="13"/>
      <c r="H246" s="11"/>
      <c r="I246" s="14"/>
      <c r="J246" s="12"/>
      <c r="K246" s="18"/>
      <c r="L246" s="11"/>
      <c r="M246" s="93"/>
      <c r="N246" s="15"/>
      <c r="O246" s="16"/>
      <c r="P246" s="18"/>
      <c r="Q246" s="18"/>
      <c r="R246" s="18"/>
      <c r="S246" s="11"/>
      <c r="T246" s="18"/>
    </row>
    <row r="247" spans="2:20" x14ac:dyDescent="0.2">
      <c r="B247" s="10"/>
      <c r="C247" s="10"/>
      <c r="D247" s="11"/>
      <c r="E247" s="20"/>
      <c r="F247" s="12"/>
      <c r="G247" s="13"/>
      <c r="H247" s="11"/>
      <c r="I247" s="14"/>
      <c r="J247" s="12"/>
      <c r="K247" s="18"/>
      <c r="L247" s="11"/>
      <c r="M247" s="93"/>
      <c r="N247" s="15"/>
      <c r="O247" s="16"/>
      <c r="P247" s="18"/>
      <c r="Q247" s="18"/>
      <c r="R247" s="18"/>
      <c r="S247" s="11"/>
      <c r="T247" s="18"/>
    </row>
    <row r="248" spans="2:20" x14ac:dyDescent="0.2">
      <c r="B248" s="10"/>
      <c r="C248" s="10"/>
      <c r="D248" s="11"/>
      <c r="E248" s="20"/>
      <c r="F248" s="12"/>
      <c r="G248" s="13"/>
      <c r="H248" s="11"/>
      <c r="I248" s="14"/>
      <c r="J248" s="12"/>
      <c r="K248" s="18"/>
      <c r="L248" s="11"/>
      <c r="M248" s="93"/>
      <c r="N248" s="15"/>
      <c r="O248" s="16"/>
      <c r="P248" s="18"/>
      <c r="Q248" s="18"/>
      <c r="R248" s="18"/>
      <c r="S248" s="11"/>
      <c r="T248" s="18"/>
    </row>
    <row r="249" spans="2:20" x14ac:dyDescent="0.2">
      <c r="B249" s="10"/>
      <c r="C249" s="10"/>
      <c r="D249" s="11"/>
      <c r="E249" s="20"/>
      <c r="F249" s="12"/>
      <c r="G249" s="13"/>
      <c r="H249" s="11"/>
      <c r="I249" s="14"/>
      <c r="J249" s="12"/>
      <c r="K249" s="18"/>
      <c r="L249" s="11"/>
      <c r="M249" s="93"/>
      <c r="N249" s="15"/>
      <c r="O249" s="16"/>
      <c r="P249" s="18"/>
      <c r="Q249" s="18"/>
      <c r="R249" s="18"/>
      <c r="S249" s="11"/>
      <c r="T249" s="18"/>
    </row>
    <row r="250" spans="2:20" x14ac:dyDescent="0.2">
      <c r="B250" s="10"/>
      <c r="C250" s="10"/>
      <c r="D250" s="11"/>
      <c r="E250" s="20"/>
      <c r="F250" s="12"/>
      <c r="G250" s="13"/>
      <c r="H250" s="11"/>
      <c r="I250" s="14"/>
      <c r="J250" s="12"/>
      <c r="K250" s="18"/>
      <c r="L250" s="11"/>
      <c r="M250" s="93"/>
      <c r="N250" s="15"/>
      <c r="O250" s="16"/>
      <c r="P250" s="18"/>
      <c r="Q250" s="18"/>
      <c r="R250" s="18"/>
      <c r="S250" s="11"/>
      <c r="T250" s="18"/>
    </row>
    <row r="251" spans="2:20" x14ac:dyDescent="0.2">
      <c r="B251" s="10"/>
      <c r="C251" s="10"/>
      <c r="D251" s="11"/>
      <c r="E251" s="20"/>
      <c r="F251" s="12"/>
      <c r="G251" s="13"/>
      <c r="H251" s="11"/>
      <c r="I251" s="14"/>
      <c r="J251" s="12"/>
      <c r="K251" s="18"/>
      <c r="L251" s="11"/>
      <c r="M251" s="93"/>
      <c r="N251" s="15"/>
      <c r="O251" s="16"/>
      <c r="P251" s="18"/>
      <c r="Q251" s="18"/>
      <c r="R251" s="18"/>
      <c r="S251" s="11"/>
      <c r="T251" s="18"/>
    </row>
    <row r="252" spans="2:20" x14ac:dyDescent="0.2">
      <c r="B252" s="10"/>
      <c r="C252" s="10"/>
      <c r="D252" s="11"/>
      <c r="E252" s="20"/>
      <c r="F252" s="12"/>
      <c r="G252" s="13"/>
      <c r="H252" s="11"/>
      <c r="I252" s="14"/>
      <c r="J252" s="12"/>
      <c r="K252" s="18"/>
      <c r="L252" s="11"/>
      <c r="M252" s="93"/>
      <c r="N252" s="15"/>
      <c r="O252" s="16"/>
      <c r="P252" s="18"/>
      <c r="Q252" s="18"/>
      <c r="R252" s="18"/>
      <c r="S252" s="11"/>
      <c r="T252" s="18"/>
    </row>
    <row r="253" spans="2:20" x14ac:dyDescent="0.2">
      <c r="B253" s="10"/>
      <c r="C253" s="10"/>
      <c r="D253" s="11"/>
      <c r="E253" s="20"/>
      <c r="F253" s="12"/>
      <c r="G253" s="13"/>
      <c r="H253" s="11"/>
      <c r="I253" s="14"/>
      <c r="J253" s="12"/>
      <c r="K253" s="18"/>
      <c r="L253" s="11"/>
      <c r="M253" s="93"/>
      <c r="N253" s="15"/>
      <c r="O253" s="16"/>
      <c r="P253" s="18"/>
      <c r="Q253" s="18"/>
      <c r="R253" s="18"/>
      <c r="S253" s="11"/>
      <c r="T253" s="18"/>
    </row>
    <row r="254" spans="2:20" x14ac:dyDescent="0.2">
      <c r="B254" s="10"/>
      <c r="C254" s="10"/>
      <c r="D254" s="11"/>
      <c r="E254" s="20"/>
      <c r="F254" s="12"/>
      <c r="G254" s="13"/>
      <c r="H254" s="11"/>
      <c r="I254" s="14"/>
      <c r="J254" s="12"/>
      <c r="K254" s="18"/>
      <c r="L254" s="11"/>
      <c r="M254" s="93"/>
      <c r="N254" s="15"/>
      <c r="O254" s="16"/>
      <c r="P254" s="18"/>
      <c r="Q254" s="18"/>
      <c r="R254" s="18"/>
      <c r="S254" s="11"/>
      <c r="T254" s="18"/>
    </row>
    <row r="255" spans="2:20" x14ac:dyDescent="0.2">
      <c r="B255" s="10"/>
      <c r="C255" s="10"/>
      <c r="D255" s="11"/>
      <c r="E255" s="20"/>
      <c r="F255" s="12"/>
      <c r="G255" s="13"/>
      <c r="H255" s="11"/>
      <c r="I255" s="14"/>
      <c r="J255" s="12"/>
      <c r="K255" s="18"/>
      <c r="L255" s="11"/>
      <c r="M255" s="93"/>
      <c r="N255" s="15"/>
      <c r="O255" s="16"/>
      <c r="P255" s="18"/>
      <c r="Q255" s="18"/>
      <c r="R255" s="18"/>
      <c r="S255" s="11"/>
      <c r="T255" s="18"/>
    </row>
    <row r="256" spans="2:20" x14ac:dyDescent="0.2">
      <c r="B256" s="10"/>
      <c r="C256" s="10"/>
      <c r="D256" s="11"/>
      <c r="E256" s="20"/>
      <c r="F256" s="12"/>
      <c r="G256" s="13"/>
      <c r="H256" s="11"/>
      <c r="I256" s="14"/>
      <c r="J256" s="12"/>
      <c r="K256" s="18"/>
      <c r="L256" s="11"/>
      <c r="M256" s="93"/>
      <c r="N256" s="15"/>
      <c r="O256" s="16"/>
      <c r="P256" s="18"/>
      <c r="Q256" s="18"/>
      <c r="R256" s="18"/>
      <c r="S256" s="11"/>
      <c r="T256" s="18"/>
    </row>
    <row r="257" spans="2:20" x14ac:dyDescent="0.2">
      <c r="B257" s="10"/>
      <c r="C257" s="10"/>
      <c r="D257" s="11"/>
      <c r="E257" s="20"/>
      <c r="F257" s="12"/>
      <c r="G257" s="13"/>
      <c r="H257" s="11"/>
      <c r="I257" s="14"/>
      <c r="J257" s="12"/>
      <c r="K257" s="18"/>
      <c r="L257" s="11"/>
      <c r="M257" s="93"/>
      <c r="N257" s="15"/>
      <c r="O257" s="16"/>
      <c r="P257" s="18"/>
      <c r="Q257" s="18"/>
      <c r="R257" s="18"/>
      <c r="S257" s="11"/>
      <c r="T257" s="18"/>
    </row>
    <row r="258" spans="2:20" x14ac:dyDescent="0.2">
      <c r="B258" s="10"/>
      <c r="C258" s="10"/>
      <c r="D258" s="11"/>
      <c r="E258" s="20"/>
      <c r="F258" s="12"/>
      <c r="G258" s="13"/>
      <c r="H258" s="11"/>
      <c r="I258" s="14"/>
      <c r="J258" s="12"/>
      <c r="K258" s="18"/>
      <c r="L258" s="11"/>
      <c r="M258" s="93"/>
      <c r="N258" s="15"/>
      <c r="O258" s="16"/>
      <c r="P258" s="18"/>
      <c r="Q258" s="18"/>
      <c r="R258" s="18"/>
      <c r="S258" s="11"/>
      <c r="T258" s="18"/>
    </row>
    <row r="259" spans="2:20" x14ac:dyDescent="0.2">
      <c r="B259" s="10"/>
      <c r="C259" s="10"/>
      <c r="D259" s="11"/>
      <c r="E259" s="20"/>
      <c r="F259" s="12"/>
      <c r="G259" s="13"/>
      <c r="H259" s="11"/>
      <c r="I259" s="14"/>
      <c r="J259" s="12"/>
      <c r="K259" s="18"/>
      <c r="L259" s="11"/>
      <c r="M259" s="93"/>
      <c r="N259" s="15"/>
      <c r="O259" s="16"/>
      <c r="P259" s="18"/>
      <c r="Q259" s="18"/>
      <c r="R259" s="18"/>
      <c r="S259" s="11"/>
      <c r="T259" s="18"/>
    </row>
    <row r="260" spans="2:20" x14ac:dyDescent="0.2">
      <c r="B260" s="10"/>
      <c r="C260" s="10"/>
      <c r="D260" s="11"/>
      <c r="E260" s="20"/>
      <c r="F260" s="12"/>
      <c r="G260" s="13"/>
      <c r="H260" s="11"/>
      <c r="I260" s="14"/>
      <c r="J260" s="12"/>
      <c r="K260" s="18"/>
      <c r="L260" s="11"/>
      <c r="M260" s="93"/>
      <c r="N260" s="15"/>
      <c r="O260" s="16"/>
      <c r="P260" s="18"/>
      <c r="Q260" s="18"/>
      <c r="R260" s="18"/>
      <c r="S260" s="11"/>
      <c r="T260" s="18"/>
    </row>
    <row r="261" spans="2:20" x14ac:dyDescent="0.2">
      <c r="B261" s="10"/>
      <c r="C261" s="10"/>
      <c r="D261" s="11"/>
      <c r="E261" s="20"/>
      <c r="F261" s="12"/>
      <c r="G261" s="13"/>
      <c r="H261" s="11"/>
      <c r="I261" s="14"/>
      <c r="J261" s="12"/>
      <c r="K261" s="18"/>
      <c r="L261" s="11"/>
      <c r="M261" s="93"/>
      <c r="N261" s="15"/>
      <c r="O261" s="16"/>
      <c r="P261" s="18"/>
      <c r="Q261" s="18"/>
      <c r="R261" s="18"/>
      <c r="S261" s="11"/>
      <c r="T261" s="18"/>
    </row>
    <row r="262" spans="2:20" x14ac:dyDescent="0.2">
      <c r="B262" s="10"/>
      <c r="C262" s="10"/>
      <c r="D262" s="11"/>
      <c r="E262" s="20"/>
      <c r="F262" s="12"/>
      <c r="G262" s="13"/>
      <c r="H262" s="11"/>
      <c r="I262" s="14"/>
      <c r="J262" s="12"/>
      <c r="K262" s="18"/>
      <c r="L262" s="11"/>
      <c r="M262" s="93"/>
      <c r="N262" s="15"/>
      <c r="O262" s="16"/>
      <c r="P262" s="18"/>
      <c r="Q262" s="18"/>
      <c r="R262" s="18"/>
      <c r="S262" s="11"/>
      <c r="T262" s="18"/>
    </row>
    <row r="263" spans="2:20" x14ac:dyDescent="0.2">
      <c r="B263" s="10"/>
      <c r="C263" s="10"/>
      <c r="D263" s="11"/>
      <c r="E263" s="20"/>
      <c r="F263" s="12"/>
      <c r="G263" s="13"/>
      <c r="H263" s="11"/>
      <c r="I263" s="14"/>
      <c r="J263" s="12"/>
      <c r="K263" s="18"/>
      <c r="L263" s="11"/>
      <c r="M263" s="93"/>
      <c r="N263" s="15"/>
      <c r="O263" s="16"/>
      <c r="P263" s="18"/>
      <c r="Q263" s="18"/>
      <c r="R263" s="18"/>
      <c r="S263" s="11"/>
      <c r="T263" s="18"/>
    </row>
    <row r="264" spans="2:20" x14ac:dyDescent="0.2">
      <c r="B264" s="10"/>
      <c r="C264" s="10"/>
      <c r="D264" s="11"/>
      <c r="E264" s="20"/>
      <c r="F264" s="12"/>
      <c r="G264" s="13"/>
      <c r="H264" s="11"/>
      <c r="I264" s="14"/>
      <c r="J264" s="12"/>
      <c r="K264" s="18"/>
      <c r="L264" s="11"/>
      <c r="M264" s="93"/>
      <c r="N264" s="15"/>
      <c r="O264" s="16"/>
      <c r="P264" s="18"/>
      <c r="Q264" s="18"/>
      <c r="R264" s="18"/>
      <c r="S264" s="11"/>
      <c r="T264" s="18"/>
    </row>
    <row r="265" spans="2:20" x14ac:dyDescent="0.2">
      <c r="B265" s="10"/>
      <c r="C265" s="10"/>
      <c r="D265" s="11"/>
      <c r="E265" s="20"/>
      <c r="F265" s="12"/>
      <c r="G265" s="13"/>
      <c r="H265" s="11"/>
      <c r="I265" s="14"/>
      <c r="J265" s="12"/>
      <c r="K265" s="18"/>
      <c r="L265" s="11"/>
      <c r="M265" s="93"/>
      <c r="N265" s="15"/>
      <c r="O265" s="16"/>
      <c r="P265" s="18"/>
      <c r="Q265" s="18"/>
      <c r="R265" s="18"/>
      <c r="S265" s="11"/>
      <c r="T265" s="18"/>
    </row>
    <row r="266" spans="2:20" x14ac:dyDescent="0.2">
      <c r="B266" s="10"/>
      <c r="C266" s="10"/>
      <c r="D266" s="11"/>
      <c r="E266" s="20"/>
      <c r="F266" s="12"/>
      <c r="G266" s="13"/>
      <c r="H266" s="11"/>
      <c r="I266" s="14"/>
      <c r="J266" s="12"/>
      <c r="K266" s="18"/>
      <c r="L266" s="11"/>
      <c r="M266" s="93"/>
      <c r="N266" s="15"/>
      <c r="O266" s="16"/>
      <c r="P266" s="18"/>
      <c r="Q266" s="18"/>
      <c r="R266" s="18"/>
      <c r="S266" s="11"/>
      <c r="T266" s="18"/>
    </row>
    <row r="267" spans="2:20" x14ac:dyDescent="0.2">
      <c r="B267" s="10"/>
      <c r="C267" s="10"/>
      <c r="D267" s="11"/>
      <c r="E267" s="20"/>
      <c r="F267" s="12"/>
      <c r="G267" s="13"/>
      <c r="H267" s="11"/>
      <c r="I267" s="14"/>
      <c r="J267" s="12"/>
      <c r="K267" s="18"/>
      <c r="L267" s="11"/>
      <c r="M267" s="93"/>
      <c r="N267" s="15"/>
      <c r="O267" s="16"/>
      <c r="P267" s="18"/>
      <c r="Q267" s="18"/>
      <c r="R267" s="18"/>
      <c r="S267" s="11"/>
      <c r="T267" s="18"/>
    </row>
    <row r="268" spans="2:20" x14ac:dyDescent="0.2">
      <c r="B268" s="10"/>
      <c r="C268" s="10"/>
      <c r="D268" s="11"/>
      <c r="E268" s="20"/>
      <c r="F268" s="12"/>
      <c r="G268" s="13"/>
      <c r="H268" s="11"/>
      <c r="I268" s="14"/>
      <c r="J268" s="12"/>
      <c r="K268" s="18"/>
      <c r="L268" s="11"/>
      <c r="M268" s="93"/>
      <c r="N268" s="15"/>
      <c r="O268" s="16"/>
      <c r="P268" s="18"/>
      <c r="Q268" s="18"/>
      <c r="R268" s="18"/>
      <c r="S268" s="11"/>
      <c r="T268" s="18"/>
    </row>
    <row r="269" spans="2:20" x14ac:dyDescent="0.2">
      <c r="B269" s="10"/>
      <c r="C269" s="10"/>
      <c r="D269" s="11"/>
      <c r="E269" s="20"/>
      <c r="F269" s="12"/>
      <c r="G269" s="13"/>
      <c r="H269" s="11"/>
      <c r="I269" s="14"/>
      <c r="J269" s="12"/>
      <c r="K269" s="18"/>
      <c r="L269" s="11"/>
      <c r="M269" s="93"/>
      <c r="N269" s="15"/>
      <c r="O269" s="16"/>
      <c r="P269" s="18"/>
      <c r="Q269" s="18"/>
      <c r="R269" s="18"/>
      <c r="S269" s="11"/>
      <c r="T269" s="18"/>
    </row>
    <row r="270" spans="2:20" x14ac:dyDescent="0.2">
      <c r="B270" s="10"/>
      <c r="C270" s="10"/>
      <c r="D270" s="11"/>
      <c r="E270" s="20"/>
      <c r="F270" s="12"/>
      <c r="G270" s="13"/>
      <c r="H270" s="11"/>
      <c r="I270" s="14"/>
      <c r="J270" s="12"/>
      <c r="K270" s="18"/>
      <c r="L270" s="11"/>
      <c r="M270" s="93"/>
      <c r="N270" s="15"/>
      <c r="O270" s="16"/>
      <c r="P270" s="18"/>
      <c r="Q270" s="18"/>
      <c r="R270" s="18"/>
      <c r="S270" s="11"/>
      <c r="T270" s="18"/>
    </row>
    <row r="271" spans="2:20" x14ac:dyDescent="0.2">
      <c r="B271" s="10"/>
      <c r="C271" s="10"/>
      <c r="D271" s="11"/>
      <c r="E271" s="20"/>
      <c r="F271" s="12"/>
      <c r="G271" s="13"/>
      <c r="H271" s="11"/>
      <c r="I271" s="14"/>
      <c r="J271" s="12"/>
      <c r="K271" s="18"/>
      <c r="L271" s="11"/>
      <c r="M271" s="93"/>
      <c r="N271" s="15"/>
      <c r="O271" s="16"/>
      <c r="P271" s="18"/>
      <c r="Q271" s="18"/>
      <c r="R271" s="18"/>
      <c r="S271" s="11"/>
      <c r="T271" s="18"/>
    </row>
    <row r="272" spans="2:20" x14ac:dyDescent="0.2">
      <c r="B272" s="10"/>
      <c r="C272" s="10"/>
      <c r="D272" s="11"/>
      <c r="E272" s="20"/>
      <c r="F272" s="12"/>
      <c r="G272" s="13"/>
      <c r="H272" s="11"/>
      <c r="I272" s="14"/>
      <c r="J272" s="12"/>
      <c r="K272" s="18"/>
      <c r="L272" s="11"/>
      <c r="M272" s="93"/>
      <c r="N272" s="15"/>
      <c r="O272" s="16"/>
      <c r="P272" s="18"/>
      <c r="Q272" s="18"/>
      <c r="R272" s="18"/>
      <c r="S272" s="11"/>
      <c r="T272" s="18"/>
    </row>
    <row r="273" spans="2:20" x14ac:dyDescent="0.2">
      <c r="B273" s="10"/>
      <c r="C273" s="10"/>
      <c r="D273" s="11"/>
      <c r="E273" s="20"/>
      <c r="F273" s="12"/>
      <c r="G273" s="13"/>
      <c r="H273" s="11"/>
      <c r="I273" s="14"/>
      <c r="J273" s="12"/>
      <c r="K273" s="18"/>
      <c r="L273" s="11"/>
      <c r="M273" s="93"/>
      <c r="N273" s="15"/>
      <c r="O273" s="16"/>
      <c r="P273" s="18"/>
      <c r="Q273" s="18"/>
      <c r="R273" s="18"/>
      <c r="S273" s="11"/>
      <c r="T273" s="18"/>
    </row>
    <row r="274" spans="2:20" x14ac:dyDescent="0.2">
      <c r="B274" s="10"/>
      <c r="C274" s="10"/>
      <c r="D274" s="11"/>
      <c r="E274" s="20"/>
      <c r="F274" s="12"/>
      <c r="G274" s="13"/>
      <c r="H274" s="11"/>
      <c r="I274" s="14"/>
      <c r="J274" s="12"/>
      <c r="K274" s="18"/>
      <c r="L274" s="11"/>
      <c r="M274" s="93"/>
      <c r="N274" s="15"/>
      <c r="O274" s="16"/>
      <c r="P274" s="18"/>
      <c r="Q274" s="18"/>
      <c r="R274" s="18"/>
      <c r="S274" s="11"/>
      <c r="T274" s="18"/>
    </row>
    <row r="275" spans="2:20" x14ac:dyDescent="0.2">
      <c r="B275" s="10"/>
      <c r="C275" s="10"/>
      <c r="D275" s="11"/>
      <c r="E275" s="20"/>
      <c r="F275" s="12"/>
      <c r="G275" s="13"/>
      <c r="H275" s="11"/>
      <c r="I275" s="14"/>
      <c r="J275" s="12"/>
      <c r="K275" s="18"/>
      <c r="L275" s="11"/>
      <c r="M275" s="93"/>
      <c r="N275" s="15"/>
      <c r="O275" s="16"/>
      <c r="P275" s="18"/>
      <c r="Q275" s="18"/>
      <c r="R275" s="18"/>
      <c r="S275" s="11"/>
      <c r="T275" s="18"/>
    </row>
    <row r="276" spans="2:20" x14ac:dyDescent="0.2">
      <c r="B276" s="10"/>
      <c r="C276" s="10"/>
      <c r="D276" s="11"/>
      <c r="E276" s="20"/>
      <c r="F276" s="12"/>
      <c r="G276" s="13"/>
      <c r="H276" s="11"/>
      <c r="I276" s="14"/>
      <c r="J276" s="12"/>
      <c r="K276" s="18"/>
      <c r="L276" s="11"/>
      <c r="M276" s="93"/>
      <c r="N276" s="15"/>
      <c r="O276" s="16"/>
      <c r="P276" s="18"/>
      <c r="Q276" s="18"/>
      <c r="R276" s="18"/>
      <c r="S276" s="11"/>
      <c r="T276" s="18"/>
    </row>
    <row r="277" spans="2:20" x14ac:dyDescent="0.2">
      <c r="B277" s="10"/>
      <c r="C277" s="10"/>
      <c r="D277" s="11"/>
      <c r="E277" s="20"/>
      <c r="F277" s="12"/>
      <c r="G277" s="13"/>
      <c r="H277" s="11"/>
      <c r="I277" s="14"/>
      <c r="J277" s="12"/>
      <c r="K277" s="18"/>
      <c r="L277" s="11"/>
      <c r="M277" s="93"/>
      <c r="N277" s="15"/>
      <c r="O277" s="16"/>
      <c r="P277" s="18"/>
      <c r="Q277" s="18"/>
      <c r="R277" s="18"/>
      <c r="S277" s="11"/>
      <c r="T277" s="18"/>
    </row>
    <row r="278" spans="2:20" x14ac:dyDescent="0.2">
      <c r="B278" s="10"/>
      <c r="C278" s="10"/>
      <c r="D278" s="11"/>
      <c r="E278" s="20"/>
      <c r="F278" s="12"/>
      <c r="G278" s="13"/>
      <c r="H278" s="11"/>
      <c r="I278" s="14"/>
      <c r="J278" s="12"/>
      <c r="K278" s="18"/>
      <c r="L278" s="11"/>
      <c r="M278" s="93"/>
      <c r="N278" s="15"/>
      <c r="O278" s="16"/>
      <c r="P278" s="18"/>
      <c r="Q278" s="18"/>
      <c r="R278" s="18"/>
      <c r="S278" s="11"/>
      <c r="T278" s="18"/>
    </row>
    <row r="279" spans="2:20" x14ac:dyDescent="0.2">
      <c r="B279" s="10"/>
      <c r="C279" s="10"/>
      <c r="D279" s="11"/>
      <c r="E279" s="20"/>
      <c r="F279" s="12"/>
      <c r="G279" s="13"/>
      <c r="H279" s="11"/>
      <c r="I279" s="14"/>
      <c r="J279" s="12"/>
      <c r="K279" s="18"/>
      <c r="L279" s="11"/>
      <c r="M279" s="93"/>
      <c r="N279" s="15"/>
      <c r="O279" s="16"/>
      <c r="P279" s="18"/>
      <c r="Q279" s="18"/>
      <c r="R279" s="18"/>
      <c r="S279" s="11"/>
      <c r="T279" s="18"/>
    </row>
    <row r="280" spans="2:20" x14ac:dyDescent="0.2">
      <c r="B280" s="10"/>
      <c r="C280" s="10"/>
      <c r="D280" s="11"/>
      <c r="E280" s="20"/>
      <c r="F280" s="12"/>
      <c r="G280" s="13"/>
      <c r="H280" s="11"/>
      <c r="I280" s="14"/>
      <c r="J280" s="12"/>
      <c r="K280" s="18"/>
      <c r="L280" s="11"/>
      <c r="M280" s="93"/>
      <c r="N280" s="15"/>
      <c r="O280" s="16"/>
      <c r="P280" s="18"/>
      <c r="Q280" s="18"/>
      <c r="R280" s="18"/>
      <c r="S280" s="11"/>
      <c r="T280" s="18"/>
    </row>
    <row r="281" spans="2:20" x14ac:dyDescent="0.2">
      <c r="B281" s="10"/>
      <c r="C281" s="10"/>
      <c r="D281" s="11"/>
      <c r="E281" s="20"/>
      <c r="F281" s="12"/>
      <c r="G281" s="13"/>
      <c r="H281" s="11"/>
      <c r="I281" s="14"/>
      <c r="J281" s="12"/>
      <c r="K281" s="18"/>
      <c r="L281" s="11"/>
      <c r="M281" s="93"/>
      <c r="N281" s="15"/>
      <c r="O281" s="16"/>
      <c r="P281" s="18"/>
      <c r="Q281" s="18"/>
      <c r="R281" s="18"/>
      <c r="S281" s="11"/>
      <c r="T281" s="18"/>
    </row>
    <row r="282" spans="2:20" x14ac:dyDescent="0.2">
      <c r="B282" s="10"/>
      <c r="C282" s="10"/>
      <c r="D282" s="11"/>
      <c r="E282" s="20"/>
      <c r="F282" s="12"/>
      <c r="G282" s="13"/>
      <c r="H282" s="11"/>
      <c r="I282" s="14"/>
      <c r="J282" s="12"/>
      <c r="K282" s="18"/>
      <c r="L282" s="11"/>
      <c r="M282" s="93"/>
      <c r="N282" s="15"/>
      <c r="O282" s="16"/>
      <c r="P282" s="18"/>
      <c r="Q282" s="18"/>
      <c r="R282" s="18"/>
      <c r="S282" s="11"/>
      <c r="T282" s="18"/>
    </row>
    <row r="283" spans="2:20" x14ac:dyDescent="0.2">
      <c r="B283" s="10"/>
      <c r="C283" s="10"/>
      <c r="D283" s="11"/>
      <c r="E283" s="20"/>
      <c r="F283" s="12"/>
      <c r="G283" s="13"/>
      <c r="H283" s="11"/>
      <c r="I283" s="14"/>
      <c r="J283" s="12"/>
      <c r="K283" s="18"/>
      <c r="L283" s="11"/>
      <c r="M283" s="93"/>
      <c r="N283" s="15"/>
      <c r="O283" s="16"/>
      <c r="P283" s="18"/>
      <c r="Q283" s="18"/>
      <c r="R283" s="18"/>
      <c r="S283" s="11"/>
      <c r="T283" s="18"/>
    </row>
    <row r="284" spans="2:20" x14ac:dyDescent="0.2">
      <c r="B284" s="10"/>
      <c r="C284" s="10"/>
      <c r="D284" s="11"/>
      <c r="E284" s="20"/>
      <c r="F284" s="12"/>
      <c r="G284" s="13"/>
      <c r="H284" s="11"/>
      <c r="I284" s="14"/>
      <c r="J284" s="12"/>
      <c r="K284" s="18"/>
      <c r="L284" s="11"/>
      <c r="M284" s="93"/>
      <c r="N284" s="15"/>
      <c r="O284" s="16"/>
      <c r="P284" s="18"/>
      <c r="Q284" s="18"/>
      <c r="R284" s="18"/>
      <c r="S284" s="11"/>
      <c r="T284" s="18"/>
    </row>
    <row r="285" spans="2:20" x14ac:dyDescent="0.2">
      <c r="B285" s="10"/>
      <c r="C285" s="10"/>
      <c r="D285" s="11"/>
      <c r="E285" s="20"/>
      <c r="F285" s="12"/>
      <c r="G285" s="13"/>
      <c r="H285" s="11"/>
      <c r="I285" s="14"/>
      <c r="J285" s="12"/>
      <c r="K285" s="18"/>
      <c r="L285" s="11"/>
      <c r="M285" s="93"/>
      <c r="N285" s="15"/>
      <c r="O285" s="16"/>
      <c r="P285" s="18"/>
      <c r="Q285" s="18"/>
      <c r="R285" s="18"/>
      <c r="S285" s="11"/>
      <c r="T285" s="18"/>
    </row>
    <row r="286" spans="2:20" x14ac:dyDescent="0.2">
      <c r="B286" s="10"/>
      <c r="C286" s="10"/>
      <c r="D286" s="11"/>
      <c r="E286" s="20"/>
      <c r="F286" s="12"/>
      <c r="G286" s="13"/>
      <c r="H286" s="11"/>
      <c r="I286" s="14"/>
      <c r="J286" s="12"/>
      <c r="K286" s="18"/>
      <c r="L286" s="11"/>
      <c r="M286" s="93"/>
      <c r="N286" s="15"/>
      <c r="O286" s="16"/>
      <c r="P286" s="18"/>
      <c r="Q286" s="18"/>
      <c r="R286" s="18"/>
      <c r="S286" s="11"/>
      <c r="T286" s="18"/>
    </row>
    <row r="287" spans="2:20" x14ac:dyDescent="0.2">
      <c r="B287" s="10"/>
      <c r="C287" s="10"/>
      <c r="D287" s="11"/>
      <c r="E287" s="20"/>
      <c r="F287" s="12"/>
      <c r="G287" s="13"/>
      <c r="H287" s="11"/>
      <c r="I287" s="14"/>
      <c r="J287" s="12"/>
      <c r="K287" s="18"/>
      <c r="L287" s="11"/>
      <c r="M287" s="93"/>
      <c r="N287" s="15"/>
      <c r="O287" s="16"/>
      <c r="P287" s="18"/>
      <c r="Q287" s="18"/>
      <c r="R287" s="18"/>
      <c r="S287" s="11"/>
      <c r="T287" s="18"/>
    </row>
    <row r="288" spans="2:20" x14ac:dyDescent="0.2">
      <c r="B288" s="10"/>
      <c r="C288" s="10"/>
      <c r="D288" s="11"/>
      <c r="E288" s="20"/>
      <c r="F288" s="12"/>
      <c r="G288" s="13"/>
      <c r="H288" s="11"/>
      <c r="I288" s="14"/>
      <c r="J288" s="12"/>
      <c r="K288" s="18"/>
      <c r="L288" s="11"/>
      <c r="M288" s="93"/>
      <c r="N288" s="15"/>
      <c r="O288" s="16"/>
      <c r="P288" s="18"/>
      <c r="Q288" s="18"/>
      <c r="R288" s="18"/>
      <c r="S288" s="11"/>
      <c r="T288" s="18"/>
    </row>
    <row r="289" spans="2:20" x14ac:dyDescent="0.2">
      <c r="B289" s="10"/>
      <c r="C289" s="10"/>
      <c r="D289" s="11"/>
      <c r="E289" s="20"/>
      <c r="F289" s="12"/>
      <c r="G289" s="13"/>
      <c r="H289" s="11"/>
      <c r="I289" s="14"/>
      <c r="J289" s="12"/>
      <c r="K289" s="18"/>
      <c r="L289" s="11"/>
      <c r="M289" s="93"/>
      <c r="N289" s="15"/>
      <c r="O289" s="16"/>
      <c r="P289" s="18"/>
      <c r="Q289" s="18"/>
      <c r="R289" s="18"/>
      <c r="S289" s="11"/>
      <c r="T289" s="18"/>
    </row>
    <row r="290" spans="2:20" x14ac:dyDescent="0.2">
      <c r="B290" s="10"/>
      <c r="C290" s="10"/>
      <c r="D290" s="11"/>
      <c r="E290" s="20"/>
      <c r="F290" s="12"/>
      <c r="G290" s="13"/>
      <c r="H290" s="11"/>
      <c r="I290" s="14"/>
      <c r="J290" s="12"/>
      <c r="K290" s="18"/>
      <c r="L290" s="11"/>
      <c r="M290" s="93"/>
      <c r="N290" s="15"/>
      <c r="O290" s="16"/>
      <c r="P290" s="18"/>
      <c r="Q290" s="18"/>
      <c r="R290" s="18"/>
      <c r="S290" s="11"/>
      <c r="T290" s="18"/>
    </row>
    <row r="291" spans="2:20" x14ac:dyDescent="0.2">
      <c r="B291" s="10"/>
      <c r="C291" s="10"/>
      <c r="D291" s="11"/>
      <c r="E291" s="20"/>
      <c r="F291" s="12"/>
      <c r="G291" s="13"/>
      <c r="H291" s="11"/>
      <c r="I291" s="14"/>
      <c r="J291" s="12"/>
      <c r="K291" s="18"/>
      <c r="L291" s="11"/>
      <c r="M291" s="93"/>
      <c r="N291" s="15"/>
      <c r="O291" s="16"/>
      <c r="P291" s="18"/>
      <c r="Q291" s="18"/>
      <c r="R291" s="18"/>
      <c r="S291" s="11"/>
      <c r="T291" s="18"/>
    </row>
    <row r="292" spans="2:20" x14ac:dyDescent="0.2">
      <c r="B292" s="10"/>
      <c r="C292" s="10"/>
      <c r="D292" s="11"/>
      <c r="E292" s="20"/>
      <c r="F292" s="12"/>
      <c r="G292" s="13"/>
      <c r="H292" s="11"/>
      <c r="I292" s="14"/>
      <c r="J292" s="12"/>
      <c r="K292" s="18"/>
      <c r="L292" s="11"/>
      <c r="M292" s="93"/>
      <c r="N292" s="15"/>
      <c r="O292" s="16"/>
      <c r="P292" s="18"/>
      <c r="Q292" s="18"/>
      <c r="R292" s="18"/>
      <c r="S292" s="11"/>
      <c r="T292" s="18"/>
    </row>
    <row r="293" spans="2:20" x14ac:dyDescent="0.2">
      <c r="B293" s="10"/>
      <c r="C293" s="10"/>
      <c r="D293" s="11"/>
      <c r="E293" s="20"/>
      <c r="F293" s="12"/>
      <c r="G293" s="13"/>
      <c r="H293" s="11"/>
      <c r="I293" s="14"/>
      <c r="J293" s="12"/>
      <c r="K293" s="18"/>
      <c r="L293" s="11"/>
      <c r="M293" s="93"/>
      <c r="N293" s="15"/>
      <c r="O293" s="16"/>
      <c r="P293" s="18"/>
      <c r="Q293" s="18"/>
      <c r="R293" s="18"/>
      <c r="S293" s="11"/>
      <c r="T293" s="18"/>
    </row>
    <row r="294" spans="2:20" x14ac:dyDescent="0.2">
      <c r="B294" s="10"/>
      <c r="C294" s="10"/>
      <c r="D294" s="11"/>
      <c r="E294" s="20"/>
      <c r="F294" s="12"/>
      <c r="G294" s="13"/>
      <c r="H294" s="11"/>
      <c r="I294" s="14"/>
      <c r="J294" s="12"/>
      <c r="K294" s="18"/>
      <c r="L294" s="11"/>
      <c r="M294" s="93"/>
      <c r="N294" s="15"/>
      <c r="O294" s="16"/>
      <c r="P294" s="18"/>
      <c r="Q294" s="18"/>
      <c r="R294" s="18"/>
      <c r="S294" s="11"/>
      <c r="T294" s="18"/>
    </row>
    <row r="295" spans="2:20" x14ac:dyDescent="0.2">
      <c r="B295" s="10"/>
      <c r="C295" s="10"/>
      <c r="D295" s="11"/>
      <c r="E295" s="20"/>
      <c r="F295" s="12"/>
      <c r="G295" s="13"/>
      <c r="H295" s="11"/>
      <c r="I295" s="14"/>
      <c r="J295" s="12"/>
      <c r="K295" s="18"/>
      <c r="L295" s="11"/>
      <c r="M295" s="93"/>
      <c r="N295" s="15"/>
      <c r="O295" s="16"/>
      <c r="P295" s="18"/>
      <c r="Q295" s="18"/>
      <c r="R295" s="18"/>
      <c r="S295" s="11"/>
      <c r="T295" s="18"/>
    </row>
    <row r="296" spans="2:20" x14ac:dyDescent="0.2">
      <c r="B296" s="10"/>
      <c r="C296" s="10"/>
      <c r="D296" s="11"/>
      <c r="E296" s="20"/>
      <c r="F296" s="12"/>
      <c r="G296" s="13"/>
      <c r="H296" s="11"/>
      <c r="I296" s="14"/>
      <c r="J296" s="12"/>
      <c r="K296" s="18"/>
      <c r="L296" s="11"/>
      <c r="M296" s="93"/>
      <c r="N296" s="15"/>
      <c r="O296" s="16"/>
      <c r="P296" s="18"/>
      <c r="Q296" s="18"/>
      <c r="R296" s="18"/>
      <c r="S296" s="11"/>
      <c r="T296" s="18"/>
    </row>
    <row r="297" spans="2:20" x14ac:dyDescent="0.2">
      <c r="B297" s="10"/>
      <c r="C297" s="10"/>
      <c r="D297" s="11"/>
      <c r="E297" s="20"/>
      <c r="F297" s="12"/>
      <c r="G297" s="13"/>
      <c r="H297" s="11"/>
      <c r="I297" s="14"/>
      <c r="J297" s="12"/>
      <c r="K297" s="18"/>
      <c r="L297" s="11"/>
      <c r="M297" s="93"/>
      <c r="N297" s="15"/>
      <c r="O297" s="16"/>
      <c r="P297" s="18"/>
      <c r="Q297" s="18"/>
      <c r="R297" s="18"/>
      <c r="S297" s="11"/>
      <c r="T297" s="18"/>
    </row>
    <row r="298" spans="2:20" x14ac:dyDescent="0.2">
      <c r="B298" s="10"/>
      <c r="C298" s="10"/>
      <c r="D298" s="11"/>
      <c r="E298" s="20"/>
      <c r="F298" s="12"/>
      <c r="G298" s="13"/>
      <c r="H298" s="11"/>
      <c r="I298" s="14"/>
      <c r="J298" s="12"/>
      <c r="K298" s="18"/>
      <c r="L298" s="11"/>
      <c r="M298" s="93"/>
      <c r="N298" s="15"/>
      <c r="O298" s="16"/>
      <c r="P298" s="18"/>
      <c r="Q298" s="18"/>
      <c r="R298" s="18"/>
      <c r="S298" s="11"/>
      <c r="T298" s="18"/>
    </row>
    <row r="299" spans="2:20" x14ac:dyDescent="0.2">
      <c r="B299" s="10"/>
      <c r="C299" s="10"/>
      <c r="D299" s="11"/>
      <c r="E299" s="20"/>
      <c r="F299" s="12"/>
      <c r="G299" s="13"/>
      <c r="H299" s="11"/>
      <c r="I299" s="14"/>
      <c r="J299" s="12"/>
      <c r="K299" s="18"/>
      <c r="L299" s="11"/>
      <c r="M299" s="93"/>
      <c r="N299" s="15"/>
      <c r="O299" s="16"/>
      <c r="P299" s="18"/>
      <c r="Q299" s="18"/>
      <c r="R299" s="18"/>
      <c r="S299" s="11"/>
      <c r="T299" s="18"/>
    </row>
    <row r="300" spans="2:20" x14ac:dyDescent="0.2">
      <c r="B300" s="10"/>
      <c r="C300" s="10"/>
      <c r="D300" s="11"/>
      <c r="E300" s="20"/>
      <c r="F300" s="12"/>
      <c r="G300" s="13"/>
      <c r="H300" s="11"/>
      <c r="I300" s="14"/>
      <c r="J300" s="12"/>
      <c r="K300" s="18"/>
      <c r="L300" s="11"/>
      <c r="M300" s="93"/>
      <c r="N300" s="15"/>
      <c r="O300" s="16"/>
      <c r="P300" s="18"/>
      <c r="Q300" s="18"/>
      <c r="R300" s="18"/>
      <c r="S300" s="11"/>
      <c r="T300" s="18"/>
    </row>
    <row r="301" spans="2:20" x14ac:dyDescent="0.2">
      <c r="B301" s="10"/>
      <c r="C301" s="10"/>
      <c r="D301" s="11"/>
      <c r="E301" s="20"/>
      <c r="F301" s="12"/>
      <c r="G301" s="13"/>
      <c r="H301" s="11"/>
      <c r="I301" s="14"/>
      <c r="J301" s="12"/>
      <c r="K301" s="18"/>
      <c r="L301" s="11"/>
      <c r="M301" s="93"/>
      <c r="N301" s="15"/>
      <c r="O301" s="16"/>
      <c r="P301" s="18"/>
      <c r="Q301" s="18"/>
      <c r="R301" s="18"/>
      <c r="S301" s="11"/>
      <c r="T301" s="18"/>
    </row>
    <row r="302" spans="2:20" x14ac:dyDescent="0.2">
      <c r="B302" s="10"/>
      <c r="C302" s="10"/>
      <c r="D302" s="11"/>
      <c r="E302" s="20"/>
      <c r="F302" s="12"/>
      <c r="G302" s="13"/>
      <c r="H302" s="11"/>
      <c r="I302" s="14"/>
      <c r="J302" s="12"/>
      <c r="K302" s="18"/>
      <c r="L302" s="11"/>
      <c r="M302" s="93"/>
      <c r="N302" s="15"/>
      <c r="O302" s="16"/>
      <c r="P302" s="18"/>
      <c r="Q302" s="18"/>
      <c r="R302" s="18"/>
      <c r="S302" s="11"/>
      <c r="T302" s="18"/>
    </row>
    <row r="303" spans="2:20" x14ac:dyDescent="0.2">
      <c r="B303" s="10"/>
      <c r="C303" s="10"/>
      <c r="D303" s="11"/>
      <c r="E303" s="20"/>
      <c r="F303" s="12"/>
      <c r="G303" s="13"/>
      <c r="H303" s="11"/>
      <c r="I303" s="14"/>
      <c r="J303" s="12"/>
      <c r="K303" s="18"/>
      <c r="L303" s="11"/>
      <c r="M303" s="93"/>
      <c r="N303" s="15"/>
      <c r="O303" s="16"/>
      <c r="P303" s="18"/>
      <c r="Q303" s="18"/>
      <c r="R303" s="18"/>
      <c r="S303" s="11"/>
      <c r="T303" s="18"/>
    </row>
    <row r="304" spans="2:20" x14ac:dyDescent="0.2">
      <c r="B304" s="10"/>
      <c r="C304" s="10"/>
      <c r="D304" s="11"/>
      <c r="E304" s="20"/>
      <c r="F304" s="12"/>
      <c r="G304" s="13"/>
      <c r="H304" s="11"/>
      <c r="I304" s="14"/>
      <c r="J304" s="12"/>
      <c r="K304" s="18"/>
      <c r="L304" s="11"/>
      <c r="M304" s="93"/>
      <c r="N304" s="15"/>
      <c r="O304" s="16"/>
      <c r="P304" s="18"/>
      <c r="Q304" s="18"/>
      <c r="R304" s="18"/>
      <c r="S304" s="11"/>
      <c r="T304" s="18"/>
    </row>
    <row r="305" spans="2:20" x14ac:dyDescent="0.2">
      <c r="B305" s="10"/>
      <c r="C305" s="10"/>
      <c r="D305" s="11"/>
      <c r="E305" s="20"/>
      <c r="F305" s="12"/>
      <c r="G305" s="13"/>
      <c r="H305" s="11"/>
      <c r="I305" s="14"/>
      <c r="J305" s="12"/>
      <c r="K305" s="18"/>
      <c r="L305" s="11"/>
      <c r="M305" s="93"/>
      <c r="N305" s="15"/>
      <c r="O305" s="16"/>
      <c r="P305" s="18"/>
      <c r="Q305" s="18"/>
      <c r="R305" s="18"/>
      <c r="S305" s="11"/>
      <c r="T305" s="18"/>
    </row>
    <row r="306" spans="2:20" x14ac:dyDescent="0.2">
      <c r="B306" s="10"/>
      <c r="C306" s="10"/>
      <c r="D306" s="11"/>
      <c r="E306" s="20"/>
      <c r="F306" s="12"/>
      <c r="G306" s="13"/>
      <c r="H306" s="11"/>
      <c r="I306" s="14"/>
      <c r="J306" s="12"/>
      <c r="K306" s="18"/>
      <c r="L306" s="11"/>
      <c r="M306" s="93"/>
      <c r="N306" s="15"/>
      <c r="O306" s="16"/>
      <c r="P306" s="18"/>
      <c r="Q306" s="18"/>
      <c r="R306" s="18"/>
      <c r="S306" s="11"/>
      <c r="T306" s="18"/>
    </row>
    <row r="307" spans="2:20" x14ac:dyDescent="0.2">
      <c r="B307" s="10"/>
      <c r="C307" s="10"/>
      <c r="D307" s="11"/>
      <c r="E307" s="20"/>
      <c r="F307" s="12"/>
      <c r="G307" s="13"/>
      <c r="H307" s="11"/>
      <c r="I307" s="14"/>
      <c r="J307" s="12"/>
      <c r="K307" s="18"/>
      <c r="L307" s="11"/>
      <c r="M307" s="93"/>
      <c r="N307" s="15"/>
      <c r="O307" s="16"/>
      <c r="P307" s="18"/>
      <c r="Q307" s="18"/>
      <c r="R307" s="18"/>
      <c r="S307" s="11"/>
      <c r="T307" s="18"/>
    </row>
    <row r="308" spans="2:20" x14ac:dyDescent="0.2">
      <c r="B308" s="10"/>
      <c r="C308" s="10"/>
      <c r="D308" s="11"/>
      <c r="E308" s="20"/>
      <c r="F308" s="12"/>
      <c r="G308" s="13"/>
      <c r="H308" s="11"/>
      <c r="I308" s="14"/>
      <c r="J308" s="12"/>
      <c r="K308" s="18"/>
      <c r="L308" s="11"/>
      <c r="M308" s="93"/>
      <c r="N308" s="15"/>
      <c r="O308" s="16"/>
      <c r="P308" s="18"/>
      <c r="Q308" s="18"/>
      <c r="R308" s="18"/>
      <c r="S308" s="11"/>
      <c r="T308" s="18"/>
    </row>
    <row r="309" spans="2:20" x14ac:dyDescent="0.2">
      <c r="B309" s="10"/>
      <c r="C309" s="10"/>
      <c r="D309" s="11"/>
      <c r="E309" s="20"/>
      <c r="F309" s="12"/>
      <c r="G309" s="13"/>
      <c r="H309" s="11"/>
      <c r="I309" s="14"/>
      <c r="J309" s="12"/>
      <c r="K309" s="18"/>
      <c r="L309" s="11"/>
      <c r="M309" s="93"/>
      <c r="N309" s="15"/>
      <c r="O309" s="16"/>
      <c r="P309" s="18"/>
      <c r="Q309" s="18"/>
      <c r="R309" s="18"/>
      <c r="S309" s="11"/>
      <c r="T309" s="18"/>
    </row>
    <row r="310" spans="2:20" x14ac:dyDescent="0.2">
      <c r="B310" s="10"/>
      <c r="C310" s="10"/>
      <c r="D310" s="11"/>
      <c r="E310" s="20"/>
      <c r="F310" s="12"/>
      <c r="G310" s="13"/>
      <c r="H310" s="11"/>
      <c r="I310" s="14"/>
      <c r="J310" s="12"/>
      <c r="K310" s="18"/>
      <c r="L310" s="11"/>
      <c r="M310" s="93"/>
      <c r="N310" s="15"/>
      <c r="O310" s="16"/>
      <c r="P310" s="18"/>
      <c r="Q310" s="18"/>
      <c r="R310" s="18"/>
      <c r="S310" s="11"/>
      <c r="T310" s="18"/>
    </row>
    <row r="311" spans="2:20" x14ac:dyDescent="0.2">
      <c r="B311" s="10"/>
      <c r="C311" s="10"/>
      <c r="D311" s="11"/>
      <c r="E311" s="20"/>
      <c r="F311" s="12"/>
      <c r="G311" s="13"/>
      <c r="H311" s="11"/>
      <c r="I311" s="14"/>
      <c r="J311" s="12"/>
      <c r="K311" s="18"/>
      <c r="L311" s="11"/>
      <c r="M311" s="93"/>
      <c r="N311" s="15"/>
      <c r="O311" s="16"/>
      <c r="P311" s="18"/>
      <c r="Q311" s="18"/>
      <c r="R311" s="18"/>
      <c r="S311" s="11"/>
      <c r="T311" s="18"/>
    </row>
    <row r="312" spans="2:20" x14ac:dyDescent="0.2">
      <c r="B312" s="10"/>
      <c r="C312" s="10"/>
      <c r="D312" s="11"/>
      <c r="E312" s="20"/>
      <c r="F312" s="12"/>
      <c r="G312" s="13"/>
      <c r="H312" s="11"/>
      <c r="I312" s="14"/>
      <c r="J312" s="12"/>
      <c r="K312" s="18"/>
      <c r="L312" s="11"/>
      <c r="M312" s="93"/>
      <c r="N312" s="15"/>
      <c r="O312" s="16"/>
      <c r="P312" s="18"/>
      <c r="Q312" s="18"/>
      <c r="R312" s="18"/>
      <c r="S312" s="11"/>
      <c r="T312" s="18"/>
    </row>
    <row r="313" spans="2:20" x14ac:dyDescent="0.2">
      <c r="B313" s="10"/>
      <c r="C313" s="10"/>
      <c r="D313" s="11"/>
      <c r="E313" s="20"/>
      <c r="F313" s="12"/>
      <c r="G313" s="13"/>
      <c r="H313" s="11"/>
      <c r="I313" s="14"/>
      <c r="J313" s="12"/>
      <c r="K313" s="18"/>
      <c r="L313" s="11"/>
      <c r="M313" s="93"/>
      <c r="N313" s="15"/>
      <c r="O313" s="16"/>
      <c r="P313" s="18"/>
      <c r="Q313" s="18"/>
      <c r="R313" s="18"/>
      <c r="S313" s="11"/>
      <c r="T313" s="18"/>
    </row>
    <row r="314" spans="2:20" x14ac:dyDescent="0.2">
      <c r="B314" s="10"/>
      <c r="C314" s="10"/>
      <c r="D314" s="11"/>
      <c r="E314" s="20"/>
      <c r="F314" s="12"/>
      <c r="G314" s="13"/>
      <c r="H314" s="11"/>
      <c r="I314" s="14"/>
      <c r="J314" s="12"/>
      <c r="K314" s="18"/>
      <c r="L314" s="11"/>
      <c r="M314" s="93"/>
      <c r="N314" s="15"/>
      <c r="O314" s="16"/>
      <c r="P314" s="18"/>
      <c r="Q314" s="18"/>
      <c r="R314" s="18"/>
      <c r="S314" s="11"/>
      <c r="T314" s="18"/>
    </row>
    <row r="315" spans="2:20" x14ac:dyDescent="0.2">
      <c r="B315" s="10"/>
      <c r="C315" s="10"/>
      <c r="D315" s="11"/>
      <c r="E315" s="20"/>
      <c r="F315" s="12"/>
      <c r="G315" s="13"/>
      <c r="H315" s="11"/>
      <c r="I315" s="14"/>
      <c r="J315" s="12"/>
      <c r="K315" s="18"/>
      <c r="L315" s="11"/>
      <c r="M315" s="93"/>
      <c r="N315" s="15"/>
      <c r="O315" s="16"/>
      <c r="P315" s="18"/>
      <c r="Q315" s="18"/>
      <c r="R315" s="18"/>
      <c r="S315" s="11"/>
      <c r="T315" s="18"/>
    </row>
    <row r="316" spans="2:20" x14ac:dyDescent="0.2">
      <c r="B316" s="10"/>
      <c r="C316" s="10"/>
      <c r="D316" s="11"/>
      <c r="E316" s="20"/>
      <c r="F316" s="12"/>
      <c r="G316" s="13"/>
      <c r="H316" s="11"/>
      <c r="I316" s="14"/>
      <c r="J316" s="12"/>
      <c r="K316" s="18"/>
      <c r="L316" s="11"/>
      <c r="M316" s="93"/>
      <c r="N316" s="15"/>
      <c r="O316" s="16"/>
      <c r="P316" s="18"/>
      <c r="Q316" s="18"/>
      <c r="R316" s="18"/>
      <c r="S316" s="11"/>
      <c r="T316" s="18"/>
    </row>
    <row r="317" spans="2:20" x14ac:dyDescent="0.2">
      <c r="B317" s="10"/>
      <c r="C317" s="10"/>
      <c r="D317" s="11"/>
      <c r="E317" s="20"/>
      <c r="F317" s="12"/>
      <c r="G317" s="13"/>
      <c r="H317" s="11"/>
      <c r="I317" s="14"/>
      <c r="J317" s="12"/>
      <c r="K317" s="18"/>
      <c r="L317" s="11"/>
      <c r="M317" s="93"/>
      <c r="N317" s="15"/>
      <c r="O317" s="16"/>
      <c r="P317" s="18"/>
      <c r="Q317" s="18"/>
      <c r="R317" s="18"/>
      <c r="S317" s="11"/>
      <c r="T317" s="18"/>
    </row>
    <row r="318" spans="2:20" x14ac:dyDescent="0.2">
      <c r="B318" s="10"/>
      <c r="C318" s="10"/>
      <c r="D318" s="11"/>
      <c r="E318" s="20"/>
      <c r="F318" s="12"/>
      <c r="G318" s="13"/>
      <c r="H318" s="11"/>
      <c r="I318" s="14"/>
      <c r="J318" s="12"/>
      <c r="K318" s="18"/>
      <c r="L318" s="11"/>
      <c r="M318" s="93"/>
      <c r="N318" s="15"/>
      <c r="O318" s="16"/>
      <c r="P318" s="18"/>
      <c r="Q318" s="18"/>
      <c r="R318" s="18"/>
      <c r="S318" s="11"/>
      <c r="T318" s="18"/>
    </row>
    <row r="319" spans="2:20" x14ac:dyDescent="0.2">
      <c r="B319" s="10"/>
      <c r="C319" s="10"/>
      <c r="D319" s="11"/>
      <c r="E319" s="20"/>
      <c r="F319" s="12"/>
      <c r="G319" s="13"/>
      <c r="H319" s="11"/>
      <c r="I319" s="14"/>
      <c r="J319" s="12"/>
      <c r="K319" s="18"/>
      <c r="L319" s="11"/>
      <c r="M319" s="93"/>
      <c r="N319" s="15"/>
      <c r="O319" s="16"/>
      <c r="P319" s="18"/>
      <c r="Q319" s="18"/>
      <c r="R319" s="18"/>
      <c r="S319" s="11"/>
      <c r="T319" s="18"/>
    </row>
    <row r="320" spans="2:20" x14ac:dyDescent="0.2">
      <c r="B320" s="10"/>
      <c r="C320" s="10"/>
      <c r="D320" s="11"/>
      <c r="E320" s="20"/>
      <c r="F320" s="12"/>
      <c r="G320" s="13"/>
      <c r="H320" s="11"/>
      <c r="I320" s="14"/>
      <c r="J320" s="12"/>
      <c r="K320" s="18"/>
      <c r="L320" s="11"/>
      <c r="M320" s="93"/>
      <c r="N320" s="15"/>
      <c r="O320" s="16"/>
      <c r="P320" s="18"/>
      <c r="Q320" s="18"/>
      <c r="R320" s="18"/>
      <c r="S320" s="11"/>
      <c r="T320" s="18"/>
    </row>
    <row r="321" spans="2:20" x14ac:dyDescent="0.2">
      <c r="B321" s="10"/>
      <c r="C321" s="10"/>
      <c r="D321" s="11"/>
      <c r="E321" s="20"/>
      <c r="F321" s="12"/>
      <c r="G321" s="13"/>
      <c r="H321" s="11"/>
      <c r="I321" s="14"/>
      <c r="J321" s="12"/>
      <c r="K321" s="18"/>
      <c r="L321" s="11"/>
      <c r="M321" s="93"/>
      <c r="N321" s="15"/>
      <c r="O321" s="16"/>
      <c r="P321" s="18"/>
      <c r="Q321" s="18"/>
      <c r="R321" s="18"/>
      <c r="S321" s="11"/>
      <c r="T321" s="18"/>
    </row>
    <row r="322" spans="2:20" x14ac:dyDescent="0.2">
      <c r="B322" s="10"/>
      <c r="C322" s="10"/>
      <c r="D322" s="11"/>
      <c r="E322" s="20"/>
      <c r="F322" s="12"/>
      <c r="G322" s="13"/>
      <c r="H322" s="11"/>
      <c r="I322" s="14"/>
      <c r="J322" s="12"/>
      <c r="K322" s="18"/>
      <c r="L322" s="11"/>
      <c r="M322" s="93"/>
      <c r="N322" s="15"/>
      <c r="O322" s="16"/>
      <c r="P322" s="18"/>
      <c r="Q322" s="18"/>
      <c r="R322" s="18"/>
      <c r="S322" s="11"/>
      <c r="T322" s="18"/>
    </row>
    <row r="323" spans="2:20" x14ac:dyDescent="0.2">
      <c r="B323" s="10"/>
      <c r="C323" s="10"/>
      <c r="D323" s="11"/>
      <c r="E323" s="20"/>
      <c r="F323" s="12"/>
      <c r="G323" s="13"/>
      <c r="H323" s="11"/>
      <c r="I323" s="14"/>
      <c r="J323" s="12"/>
      <c r="K323" s="18"/>
      <c r="L323" s="11"/>
      <c r="M323" s="93"/>
      <c r="N323" s="15"/>
      <c r="O323" s="16"/>
      <c r="P323" s="18"/>
      <c r="Q323" s="18"/>
      <c r="R323" s="18"/>
      <c r="S323" s="11"/>
      <c r="T323" s="18"/>
    </row>
    <row r="324" spans="2:20" x14ac:dyDescent="0.2">
      <c r="B324" s="10"/>
      <c r="C324" s="10"/>
      <c r="D324" s="11"/>
      <c r="E324" s="20"/>
      <c r="F324" s="12"/>
      <c r="G324" s="13"/>
      <c r="H324" s="11"/>
      <c r="I324" s="14"/>
      <c r="J324" s="12"/>
      <c r="K324" s="18"/>
      <c r="L324" s="11"/>
      <c r="M324" s="93"/>
      <c r="N324" s="15"/>
      <c r="O324" s="16"/>
      <c r="P324" s="18"/>
      <c r="Q324" s="18"/>
      <c r="R324" s="18"/>
      <c r="S324" s="11"/>
      <c r="T324" s="18"/>
    </row>
    <row r="325" spans="2:20" x14ac:dyDescent="0.2">
      <c r="B325" s="10"/>
      <c r="C325" s="10"/>
      <c r="D325" s="11"/>
      <c r="E325" s="20"/>
      <c r="F325" s="12"/>
      <c r="G325" s="13"/>
      <c r="H325" s="11"/>
      <c r="I325" s="14"/>
      <c r="J325" s="12"/>
      <c r="K325" s="18"/>
      <c r="L325" s="11"/>
      <c r="M325" s="93"/>
      <c r="N325" s="15"/>
      <c r="O325" s="16"/>
      <c r="P325" s="18"/>
      <c r="Q325" s="18"/>
      <c r="R325" s="18"/>
      <c r="S325" s="11"/>
      <c r="T325" s="18"/>
    </row>
    <row r="326" spans="2:20" x14ac:dyDescent="0.2">
      <c r="B326" s="10"/>
      <c r="C326" s="10"/>
      <c r="D326" s="11"/>
      <c r="E326" s="20"/>
      <c r="F326" s="12"/>
      <c r="G326" s="13"/>
      <c r="H326" s="11"/>
      <c r="I326" s="14"/>
      <c r="J326" s="12"/>
      <c r="K326" s="18"/>
      <c r="L326" s="11"/>
      <c r="M326" s="93"/>
      <c r="N326" s="15"/>
      <c r="O326" s="16"/>
      <c r="P326" s="18"/>
      <c r="Q326" s="18"/>
      <c r="R326" s="18"/>
      <c r="S326" s="11"/>
      <c r="T326" s="18"/>
    </row>
    <row r="327" spans="2:20" x14ac:dyDescent="0.2">
      <c r="B327" s="10"/>
      <c r="C327" s="10"/>
      <c r="D327" s="11"/>
      <c r="E327" s="20"/>
      <c r="F327" s="12"/>
      <c r="G327" s="13"/>
      <c r="H327" s="11"/>
      <c r="I327" s="14"/>
      <c r="J327" s="12"/>
      <c r="K327" s="18"/>
      <c r="L327" s="11"/>
      <c r="M327" s="93"/>
      <c r="N327" s="15"/>
      <c r="O327" s="16"/>
      <c r="P327" s="18"/>
      <c r="Q327" s="18"/>
      <c r="R327" s="18"/>
      <c r="S327" s="11"/>
      <c r="T327" s="18"/>
    </row>
    <row r="328" spans="2:20" x14ac:dyDescent="0.2">
      <c r="B328" s="10"/>
      <c r="C328" s="10"/>
      <c r="D328" s="11"/>
      <c r="E328" s="20"/>
      <c r="F328" s="12"/>
      <c r="G328" s="13"/>
      <c r="H328" s="11"/>
      <c r="I328" s="14"/>
      <c r="J328" s="12"/>
      <c r="K328" s="18"/>
      <c r="L328" s="11"/>
      <c r="M328" s="93"/>
      <c r="N328" s="15"/>
      <c r="O328" s="16"/>
      <c r="P328" s="18"/>
      <c r="Q328" s="18"/>
      <c r="R328" s="18"/>
      <c r="S328" s="11"/>
      <c r="T328" s="18"/>
    </row>
    <row r="329" spans="2:20" x14ac:dyDescent="0.2">
      <c r="B329" s="10"/>
      <c r="C329" s="10"/>
      <c r="D329" s="11"/>
      <c r="E329" s="20"/>
      <c r="F329" s="12"/>
      <c r="G329" s="13"/>
      <c r="H329" s="11"/>
      <c r="I329" s="14"/>
      <c r="J329" s="12"/>
      <c r="K329" s="18"/>
      <c r="L329" s="11"/>
      <c r="M329" s="93"/>
      <c r="N329" s="15"/>
      <c r="O329" s="16"/>
      <c r="P329" s="18"/>
      <c r="Q329" s="18"/>
      <c r="R329" s="18"/>
      <c r="S329" s="11"/>
      <c r="T329" s="18"/>
    </row>
    <row r="330" spans="2:20" x14ac:dyDescent="0.2">
      <c r="B330" s="10"/>
      <c r="C330" s="10"/>
      <c r="D330" s="11"/>
      <c r="E330" s="20"/>
      <c r="F330" s="12"/>
      <c r="G330" s="13"/>
      <c r="H330" s="11"/>
      <c r="I330" s="14"/>
      <c r="J330" s="12"/>
      <c r="K330" s="18"/>
      <c r="L330" s="11"/>
      <c r="M330" s="93"/>
      <c r="N330" s="15"/>
      <c r="O330" s="16"/>
      <c r="P330" s="18"/>
      <c r="Q330" s="18"/>
      <c r="R330" s="18"/>
      <c r="S330" s="11"/>
      <c r="T330" s="18"/>
    </row>
    <row r="331" spans="2:20" x14ac:dyDescent="0.2">
      <c r="B331" s="10"/>
      <c r="C331" s="10"/>
      <c r="D331" s="11"/>
      <c r="E331" s="20"/>
      <c r="F331" s="12"/>
      <c r="G331" s="13"/>
      <c r="H331" s="11"/>
      <c r="I331" s="14"/>
      <c r="J331" s="12"/>
      <c r="K331" s="18"/>
      <c r="L331" s="11"/>
      <c r="M331" s="93"/>
      <c r="N331" s="15"/>
      <c r="O331" s="16"/>
      <c r="P331" s="18"/>
      <c r="Q331" s="18"/>
      <c r="R331" s="18"/>
      <c r="S331" s="11"/>
      <c r="T331" s="18"/>
    </row>
    <row r="332" spans="2:20" x14ac:dyDescent="0.2">
      <c r="B332" s="10"/>
      <c r="C332" s="10"/>
      <c r="D332" s="11"/>
      <c r="E332" s="20"/>
      <c r="F332" s="12"/>
      <c r="G332" s="13"/>
      <c r="H332" s="11"/>
      <c r="I332" s="14"/>
      <c r="J332" s="12"/>
      <c r="K332" s="18"/>
      <c r="L332" s="11"/>
      <c r="M332" s="93"/>
      <c r="N332" s="15"/>
      <c r="O332" s="16"/>
      <c r="P332" s="18"/>
      <c r="Q332" s="18"/>
      <c r="R332" s="18"/>
      <c r="S332" s="11"/>
      <c r="T332" s="18"/>
    </row>
    <row r="333" spans="2:20" x14ac:dyDescent="0.2">
      <c r="B333" s="10"/>
      <c r="C333" s="10"/>
      <c r="D333" s="11"/>
      <c r="E333" s="20"/>
      <c r="F333" s="12"/>
      <c r="G333" s="13"/>
      <c r="H333" s="11"/>
      <c r="I333" s="14"/>
      <c r="J333" s="12"/>
      <c r="K333" s="18"/>
      <c r="L333" s="11"/>
      <c r="M333" s="93"/>
      <c r="N333" s="15"/>
      <c r="O333" s="16"/>
      <c r="P333" s="18"/>
      <c r="Q333" s="18"/>
      <c r="R333" s="18"/>
      <c r="S333" s="11"/>
      <c r="T333" s="18"/>
    </row>
    <row r="334" spans="2:20" x14ac:dyDescent="0.2">
      <c r="B334" s="10"/>
      <c r="C334" s="10"/>
      <c r="D334" s="11"/>
      <c r="E334" s="20"/>
      <c r="F334" s="12"/>
      <c r="G334" s="13"/>
      <c r="H334" s="11"/>
      <c r="I334" s="14"/>
      <c r="J334" s="12"/>
      <c r="K334" s="18"/>
      <c r="L334" s="11"/>
      <c r="M334" s="93"/>
      <c r="N334" s="15"/>
      <c r="O334" s="16"/>
      <c r="P334" s="18"/>
      <c r="Q334" s="18"/>
      <c r="R334" s="18"/>
      <c r="S334" s="11"/>
      <c r="T334" s="18"/>
    </row>
    <row r="335" spans="2:20" x14ac:dyDescent="0.2">
      <c r="B335" s="10"/>
      <c r="C335" s="10"/>
      <c r="D335" s="11"/>
      <c r="E335" s="20"/>
      <c r="F335" s="12"/>
      <c r="G335" s="13"/>
      <c r="H335" s="11"/>
      <c r="I335" s="14"/>
      <c r="J335" s="12"/>
      <c r="K335" s="18"/>
      <c r="L335" s="11"/>
      <c r="M335" s="93"/>
      <c r="N335" s="15"/>
      <c r="O335" s="16"/>
      <c r="P335" s="18"/>
      <c r="Q335" s="18"/>
      <c r="R335" s="18"/>
      <c r="S335" s="11"/>
      <c r="T335" s="18"/>
    </row>
    <row r="336" spans="2:20" x14ac:dyDescent="0.2">
      <c r="B336" s="10"/>
      <c r="C336" s="10"/>
      <c r="D336" s="11"/>
      <c r="E336" s="20"/>
      <c r="F336" s="12"/>
      <c r="G336" s="13"/>
      <c r="H336" s="11"/>
      <c r="I336" s="14"/>
      <c r="J336" s="12"/>
      <c r="K336" s="18"/>
      <c r="L336" s="11"/>
      <c r="M336" s="93"/>
      <c r="N336" s="15"/>
      <c r="O336" s="16"/>
      <c r="P336" s="18"/>
      <c r="Q336" s="18"/>
      <c r="R336" s="18"/>
      <c r="S336" s="11"/>
      <c r="T336" s="18"/>
    </row>
    <row r="337" spans="2:20" x14ac:dyDescent="0.2">
      <c r="B337" s="10"/>
      <c r="C337" s="10"/>
      <c r="D337" s="11"/>
      <c r="E337" s="20"/>
      <c r="F337" s="12"/>
      <c r="G337" s="13"/>
      <c r="H337" s="11"/>
      <c r="I337" s="14"/>
      <c r="J337" s="12"/>
      <c r="K337" s="18"/>
      <c r="L337" s="11"/>
      <c r="M337" s="93"/>
      <c r="N337" s="15"/>
      <c r="O337" s="16"/>
      <c r="P337" s="18"/>
      <c r="Q337" s="18"/>
      <c r="R337" s="18"/>
      <c r="S337" s="11"/>
      <c r="T337" s="18"/>
    </row>
    <row r="338" spans="2:20" x14ac:dyDescent="0.2">
      <c r="B338" s="10"/>
      <c r="C338" s="10"/>
      <c r="D338" s="11"/>
      <c r="E338" s="20"/>
      <c r="F338" s="12"/>
      <c r="G338" s="13"/>
      <c r="H338" s="11"/>
      <c r="I338" s="14"/>
      <c r="J338" s="12"/>
      <c r="K338" s="18"/>
      <c r="L338" s="11"/>
      <c r="M338" s="93"/>
      <c r="N338" s="15"/>
      <c r="O338" s="16"/>
      <c r="P338" s="18"/>
      <c r="Q338" s="18"/>
      <c r="R338" s="18"/>
      <c r="S338" s="11"/>
      <c r="T338" s="18"/>
    </row>
    <row r="339" spans="2:20" x14ac:dyDescent="0.2">
      <c r="B339" s="10"/>
      <c r="C339" s="10"/>
      <c r="D339" s="11"/>
      <c r="E339" s="20"/>
      <c r="F339" s="12"/>
      <c r="G339" s="13"/>
      <c r="H339" s="11"/>
      <c r="I339" s="14"/>
      <c r="J339" s="12"/>
      <c r="K339" s="18"/>
      <c r="L339" s="11"/>
      <c r="M339" s="93"/>
      <c r="N339" s="15"/>
      <c r="O339" s="16"/>
      <c r="P339" s="18"/>
      <c r="Q339" s="18"/>
      <c r="R339" s="18"/>
      <c r="S339" s="11"/>
      <c r="T339" s="18"/>
    </row>
    <row r="340" spans="2:20" x14ac:dyDescent="0.2">
      <c r="B340" s="10"/>
      <c r="C340" s="10"/>
      <c r="D340" s="11"/>
      <c r="E340" s="20"/>
      <c r="F340" s="12"/>
      <c r="G340" s="13"/>
      <c r="H340" s="11"/>
      <c r="I340" s="14"/>
      <c r="J340" s="12"/>
      <c r="K340" s="18"/>
      <c r="L340" s="11"/>
      <c r="M340" s="93"/>
      <c r="N340" s="15"/>
      <c r="O340" s="16"/>
      <c r="P340" s="18"/>
      <c r="Q340" s="18"/>
      <c r="R340" s="18"/>
      <c r="S340" s="11"/>
      <c r="T340" s="18"/>
    </row>
    <row r="341" spans="2:20" x14ac:dyDescent="0.2">
      <c r="B341" s="10"/>
      <c r="C341" s="10"/>
      <c r="D341" s="11"/>
      <c r="E341" s="20"/>
      <c r="F341" s="12"/>
      <c r="G341" s="13"/>
      <c r="H341" s="11"/>
      <c r="I341" s="14"/>
      <c r="J341" s="12"/>
      <c r="K341" s="18"/>
      <c r="L341" s="11"/>
      <c r="M341" s="93"/>
      <c r="N341" s="15"/>
      <c r="O341" s="16"/>
      <c r="P341" s="18"/>
      <c r="Q341" s="18"/>
      <c r="R341" s="18"/>
      <c r="S341" s="11"/>
      <c r="T341" s="18"/>
    </row>
    <row r="342" spans="2:20" x14ac:dyDescent="0.2">
      <c r="B342" s="10"/>
      <c r="C342" s="10"/>
      <c r="D342" s="11"/>
      <c r="E342" s="20"/>
      <c r="F342" s="12"/>
      <c r="G342" s="13"/>
      <c r="H342" s="11"/>
      <c r="I342" s="14"/>
      <c r="J342" s="12"/>
      <c r="K342" s="18"/>
      <c r="L342" s="11"/>
      <c r="M342" s="93"/>
      <c r="N342" s="15"/>
      <c r="O342" s="16"/>
      <c r="P342" s="18"/>
      <c r="Q342" s="18"/>
      <c r="R342" s="18"/>
      <c r="S342" s="11"/>
      <c r="T342" s="18"/>
    </row>
    <row r="343" spans="2:20" x14ac:dyDescent="0.2">
      <c r="B343" s="10"/>
      <c r="C343" s="10"/>
      <c r="D343" s="11"/>
      <c r="E343" s="20"/>
      <c r="F343" s="12"/>
      <c r="G343" s="13"/>
      <c r="H343" s="11"/>
      <c r="I343" s="14"/>
      <c r="J343" s="12"/>
      <c r="K343" s="18"/>
      <c r="L343" s="11"/>
      <c r="M343" s="93"/>
      <c r="N343" s="15"/>
      <c r="O343" s="16"/>
      <c r="P343" s="18"/>
      <c r="Q343" s="18"/>
      <c r="R343" s="18"/>
      <c r="S343" s="11"/>
      <c r="T343" s="18"/>
    </row>
    <row r="344" spans="2:20" x14ac:dyDescent="0.2">
      <c r="B344" s="10"/>
      <c r="C344" s="10"/>
      <c r="D344" s="11"/>
      <c r="E344" s="20"/>
      <c r="F344" s="12"/>
      <c r="G344" s="13"/>
      <c r="H344" s="11"/>
      <c r="I344" s="14"/>
      <c r="J344" s="12"/>
      <c r="K344" s="18"/>
      <c r="L344" s="11"/>
      <c r="M344" s="93"/>
      <c r="N344" s="15"/>
      <c r="O344" s="16"/>
      <c r="P344" s="18"/>
      <c r="Q344" s="18"/>
      <c r="R344" s="18"/>
      <c r="S344" s="11"/>
      <c r="T344" s="18"/>
    </row>
    <row r="345" spans="2:20" x14ac:dyDescent="0.2">
      <c r="B345" s="10"/>
      <c r="C345" s="10"/>
      <c r="D345" s="11"/>
      <c r="E345" s="20"/>
      <c r="F345" s="12"/>
      <c r="G345" s="13"/>
      <c r="H345" s="11"/>
      <c r="I345" s="14"/>
      <c r="J345" s="12"/>
      <c r="K345" s="18"/>
      <c r="L345" s="11"/>
      <c r="M345" s="93"/>
      <c r="N345" s="15"/>
      <c r="O345" s="16"/>
      <c r="P345" s="18"/>
      <c r="Q345" s="18"/>
      <c r="R345" s="18"/>
      <c r="S345" s="11"/>
      <c r="T345" s="18"/>
    </row>
    <row r="346" spans="2:20" x14ac:dyDescent="0.2">
      <c r="B346" s="10"/>
      <c r="C346" s="10"/>
      <c r="D346" s="11"/>
      <c r="E346" s="20"/>
      <c r="F346" s="12"/>
      <c r="G346" s="13"/>
      <c r="H346" s="11"/>
      <c r="I346" s="14"/>
      <c r="J346" s="12"/>
      <c r="K346" s="18"/>
      <c r="L346" s="11"/>
      <c r="M346" s="93"/>
      <c r="N346" s="15"/>
      <c r="O346" s="16"/>
      <c r="P346" s="18"/>
      <c r="Q346" s="18"/>
      <c r="R346" s="18"/>
      <c r="S346" s="11"/>
      <c r="T346" s="18"/>
    </row>
    <row r="347" spans="2:20" x14ac:dyDescent="0.2">
      <c r="B347" s="10"/>
      <c r="C347" s="10"/>
      <c r="D347" s="11"/>
      <c r="E347" s="20"/>
      <c r="F347" s="12"/>
      <c r="G347" s="13"/>
      <c r="H347" s="11"/>
      <c r="I347" s="14"/>
      <c r="J347" s="12"/>
      <c r="K347" s="18"/>
      <c r="L347" s="11"/>
      <c r="M347" s="93"/>
      <c r="N347" s="15"/>
      <c r="O347" s="16"/>
      <c r="P347" s="18"/>
      <c r="Q347" s="18"/>
      <c r="R347" s="18"/>
      <c r="S347" s="11"/>
      <c r="T347" s="18"/>
    </row>
    <row r="348" spans="2:20" x14ac:dyDescent="0.2">
      <c r="B348" s="10"/>
      <c r="C348" s="10"/>
      <c r="D348" s="11"/>
      <c r="E348" s="20"/>
      <c r="F348" s="12"/>
      <c r="G348" s="13"/>
      <c r="H348" s="11"/>
      <c r="I348" s="14"/>
      <c r="J348" s="12"/>
      <c r="K348" s="18"/>
      <c r="L348" s="11"/>
      <c r="M348" s="93"/>
      <c r="N348" s="15"/>
      <c r="O348" s="16"/>
      <c r="P348" s="18"/>
      <c r="Q348" s="18"/>
      <c r="R348" s="18"/>
      <c r="S348" s="11"/>
      <c r="T348" s="18"/>
    </row>
    <row r="349" spans="2:20" x14ac:dyDescent="0.2">
      <c r="B349" s="10"/>
      <c r="C349" s="10"/>
      <c r="D349" s="11"/>
      <c r="E349" s="20"/>
      <c r="F349" s="12"/>
      <c r="G349" s="13"/>
      <c r="H349" s="11"/>
      <c r="I349" s="14"/>
      <c r="J349" s="12"/>
      <c r="K349" s="18"/>
      <c r="L349" s="11"/>
      <c r="M349" s="93"/>
      <c r="N349" s="15"/>
      <c r="O349" s="16"/>
      <c r="P349" s="18"/>
      <c r="Q349" s="18"/>
      <c r="R349" s="18"/>
      <c r="S349" s="11"/>
      <c r="T349" s="18"/>
    </row>
    <row r="350" spans="2:20" x14ac:dyDescent="0.2">
      <c r="B350" s="10"/>
      <c r="C350" s="10"/>
      <c r="D350" s="11"/>
      <c r="E350" s="20"/>
      <c r="F350" s="12"/>
      <c r="G350" s="13"/>
      <c r="H350" s="11"/>
      <c r="I350" s="14"/>
      <c r="J350" s="12"/>
      <c r="K350" s="18"/>
      <c r="L350" s="11"/>
      <c r="M350" s="93"/>
      <c r="N350" s="15"/>
      <c r="O350" s="16"/>
      <c r="P350" s="18"/>
      <c r="Q350" s="18"/>
      <c r="R350" s="18"/>
      <c r="S350" s="11"/>
      <c r="T350" s="18"/>
    </row>
    <row r="351" spans="2:20" x14ac:dyDescent="0.2">
      <c r="B351" s="10"/>
      <c r="C351" s="10"/>
      <c r="D351" s="11"/>
      <c r="E351" s="20"/>
      <c r="F351" s="12"/>
      <c r="G351" s="13"/>
      <c r="H351" s="11"/>
      <c r="I351" s="14"/>
      <c r="J351" s="12"/>
      <c r="K351" s="18"/>
      <c r="L351" s="11"/>
      <c r="M351" s="93"/>
      <c r="N351" s="15"/>
      <c r="O351" s="16"/>
      <c r="P351" s="18"/>
      <c r="Q351" s="18"/>
      <c r="R351" s="18"/>
      <c r="S351" s="11"/>
      <c r="T351" s="18"/>
    </row>
    <row r="352" spans="2:20" x14ac:dyDescent="0.2">
      <c r="B352" s="10"/>
      <c r="C352" s="10"/>
      <c r="D352" s="11"/>
      <c r="E352" s="20"/>
      <c r="F352" s="12"/>
      <c r="G352" s="13"/>
      <c r="H352" s="11"/>
      <c r="I352" s="14"/>
      <c r="J352" s="12"/>
      <c r="K352" s="18"/>
      <c r="L352" s="11"/>
      <c r="M352" s="93"/>
      <c r="N352" s="15"/>
      <c r="O352" s="16"/>
      <c r="P352" s="18"/>
      <c r="Q352" s="18"/>
      <c r="R352" s="18"/>
      <c r="S352" s="11"/>
      <c r="T352" s="18"/>
    </row>
    <row r="353" spans="2:20" x14ac:dyDescent="0.2">
      <c r="B353" s="10"/>
      <c r="C353" s="10"/>
      <c r="D353" s="11"/>
      <c r="E353" s="20"/>
      <c r="F353" s="12"/>
      <c r="G353" s="13"/>
      <c r="H353" s="11"/>
      <c r="I353" s="14"/>
      <c r="J353" s="12"/>
      <c r="K353" s="18"/>
      <c r="L353" s="11"/>
      <c r="M353" s="93"/>
      <c r="N353" s="15"/>
      <c r="O353" s="16"/>
      <c r="P353" s="18"/>
      <c r="Q353" s="18"/>
      <c r="R353" s="18"/>
      <c r="S353" s="11"/>
      <c r="T353" s="18"/>
    </row>
    <row r="354" spans="2:20" x14ac:dyDescent="0.2">
      <c r="B354" s="10"/>
      <c r="C354" s="10"/>
      <c r="D354" s="11"/>
      <c r="E354" s="20"/>
      <c r="F354" s="12"/>
      <c r="G354" s="13"/>
      <c r="H354" s="11"/>
      <c r="I354" s="14"/>
      <c r="J354" s="12"/>
      <c r="K354" s="18"/>
      <c r="L354" s="11"/>
      <c r="M354" s="93"/>
      <c r="N354" s="15"/>
      <c r="O354" s="16"/>
      <c r="P354" s="18"/>
      <c r="Q354" s="18"/>
      <c r="R354" s="18"/>
      <c r="S354" s="11"/>
      <c r="T354" s="18"/>
    </row>
    <row r="355" spans="2:20" x14ac:dyDescent="0.2">
      <c r="B355" s="10"/>
      <c r="C355" s="10"/>
      <c r="D355" s="11"/>
      <c r="E355" s="20"/>
      <c r="F355" s="12"/>
      <c r="G355" s="13"/>
      <c r="H355" s="11"/>
      <c r="I355" s="14"/>
      <c r="J355" s="12"/>
      <c r="K355" s="18"/>
      <c r="L355" s="11"/>
      <c r="M355" s="93"/>
      <c r="N355" s="15"/>
      <c r="O355" s="16"/>
      <c r="P355" s="18"/>
      <c r="Q355" s="18"/>
      <c r="R355" s="18"/>
      <c r="S355" s="11"/>
      <c r="T355" s="18"/>
    </row>
    <row r="356" spans="2:20" x14ac:dyDescent="0.2">
      <c r="B356" s="10"/>
      <c r="C356" s="10"/>
      <c r="D356" s="11"/>
      <c r="E356" s="20"/>
      <c r="F356" s="12"/>
      <c r="G356" s="13"/>
      <c r="H356" s="11"/>
      <c r="I356" s="14"/>
      <c r="J356" s="12"/>
      <c r="K356" s="18"/>
      <c r="L356" s="11"/>
      <c r="M356" s="93"/>
      <c r="N356" s="15"/>
      <c r="O356" s="16"/>
      <c r="P356" s="18"/>
      <c r="Q356" s="18"/>
      <c r="R356" s="18"/>
      <c r="S356" s="11"/>
      <c r="T356" s="18"/>
    </row>
    <row r="357" spans="2:20" x14ac:dyDescent="0.2">
      <c r="B357" s="10"/>
      <c r="C357" s="10"/>
      <c r="D357" s="11"/>
      <c r="E357" s="20"/>
      <c r="F357" s="12"/>
      <c r="G357" s="13"/>
      <c r="H357" s="11"/>
      <c r="I357" s="14"/>
      <c r="J357" s="12"/>
      <c r="K357" s="18"/>
      <c r="L357" s="11"/>
      <c r="M357" s="93"/>
      <c r="N357" s="15"/>
      <c r="O357" s="16"/>
      <c r="P357" s="18"/>
      <c r="Q357" s="18"/>
      <c r="R357" s="18"/>
      <c r="S357" s="11"/>
      <c r="T357" s="18"/>
    </row>
    <row r="358" spans="2:20" x14ac:dyDescent="0.2">
      <c r="B358" s="10"/>
      <c r="C358" s="10"/>
      <c r="D358" s="11"/>
      <c r="E358" s="20"/>
      <c r="F358" s="12"/>
      <c r="G358" s="13"/>
      <c r="H358" s="11"/>
      <c r="I358" s="14"/>
      <c r="J358" s="12"/>
      <c r="K358" s="18"/>
      <c r="L358" s="11"/>
      <c r="M358" s="93"/>
      <c r="N358" s="15"/>
      <c r="O358" s="16"/>
      <c r="P358" s="18"/>
      <c r="Q358" s="18"/>
      <c r="R358" s="18"/>
      <c r="S358" s="11"/>
      <c r="T358" s="18"/>
    </row>
    <row r="359" spans="2:20" x14ac:dyDescent="0.2">
      <c r="B359" s="10"/>
      <c r="C359" s="10"/>
      <c r="D359" s="11"/>
      <c r="E359" s="20"/>
      <c r="F359" s="12"/>
      <c r="G359" s="13"/>
      <c r="H359" s="11"/>
      <c r="I359" s="14"/>
      <c r="J359" s="12"/>
      <c r="K359" s="18"/>
      <c r="L359" s="11"/>
      <c r="M359" s="93"/>
      <c r="N359" s="15"/>
      <c r="O359" s="16"/>
      <c r="P359" s="18"/>
      <c r="Q359" s="18"/>
      <c r="R359" s="18"/>
      <c r="S359" s="11"/>
      <c r="T359" s="18"/>
    </row>
    <row r="360" spans="2:20" x14ac:dyDescent="0.2">
      <c r="B360" s="10"/>
      <c r="C360" s="10"/>
      <c r="D360" s="11"/>
      <c r="E360" s="20"/>
      <c r="F360" s="12"/>
      <c r="G360" s="13"/>
      <c r="H360" s="11"/>
      <c r="I360" s="14"/>
      <c r="J360" s="12"/>
      <c r="K360" s="18"/>
      <c r="L360" s="11"/>
      <c r="M360" s="93"/>
      <c r="N360" s="15"/>
      <c r="O360" s="16"/>
      <c r="P360" s="18"/>
      <c r="Q360" s="18"/>
      <c r="R360" s="18"/>
      <c r="S360" s="11"/>
      <c r="T360" s="18"/>
    </row>
    <row r="361" spans="2:20" x14ac:dyDescent="0.2">
      <c r="B361" s="10"/>
      <c r="C361" s="10"/>
      <c r="D361" s="11"/>
      <c r="E361" s="20"/>
      <c r="F361" s="12"/>
      <c r="G361" s="13"/>
      <c r="H361" s="11"/>
      <c r="I361" s="14"/>
      <c r="J361" s="12"/>
      <c r="K361" s="18"/>
      <c r="L361" s="11"/>
      <c r="M361" s="93"/>
      <c r="N361" s="15"/>
      <c r="O361" s="16"/>
      <c r="P361" s="18"/>
      <c r="Q361" s="18"/>
      <c r="R361" s="18"/>
      <c r="S361" s="11"/>
      <c r="T361" s="18"/>
    </row>
    <row r="362" spans="2:20" x14ac:dyDescent="0.2">
      <c r="B362" s="10"/>
      <c r="C362" s="10"/>
      <c r="D362" s="11"/>
      <c r="E362" s="20"/>
      <c r="F362" s="12"/>
      <c r="G362" s="13"/>
      <c r="H362" s="11"/>
      <c r="I362" s="14"/>
      <c r="J362" s="12"/>
      <c r="K362" s="18"/>
      <c r="L362" s="11"/>
      <c r="M362" s="93"/>
      <c r="N362" s="15"/>
      <c r="O362" s="16"/>
      <c r="P362" s="18"/>
      <c r="Q362" s="18"/>
      <c r="R362" s="18"/>
      <c r="S362" s="11"/>
      <c r="T362" s="18"/>
    </row>
    <row r="363" spans="2:20" x14ac:dyDescent="0.2">
      <c r="B363" s="10"/>
      <c r="C363" s="10"/>
      <c r="D363" s="11"/>
      <c r="E363" s="20"/>
      <c r="F363" s="12"/>
      <c r="G363" s="13"/>
      <c r="H363" s="11"/>
      <c r="I363" s="14"/>
      <c r="J363" s="12"/>
      <c r="K363" s="18"/>
      <c r="L363" s="11"/>
      <c r="M363" s="93"/>
      <c r="N363" s="15"/>
      <c r="O363" s="16"/>
      <c r="P363" s="18"/>
      <c r="Q363" s="18"/>
      <c r="R363" s="18"/>
      <c r="S363" s="11"/>
      <c r="T363" s="18"/>
    </row>
    <row r="364" spans="2:20" x14ac:dyDescent="0.2">
      <c r="B364" s="10"/>
      <c r="C364" s="10"/>
      <c r="D364" s="11"/>
      <c r="E364" s="20"/>
      <c r="F364" s="12"/>
      <c r="G364" s="13"/>
      <c r="H364" s="11"/>
      <c r="I364" s="14"/>
      <c r="J364" s="12"/>
      <c r="K364" s="18"/>
      <c r="L364" s="11"/>
      <c r="M364" s="93"/>
      <c r="N364" s="15"/>
      <c r="O364" s="16"/>
      <c r="P364" s="18"/>
      <c r="Q364" s="18"/>
      <c r="R364" s="18"/>
      <c r="S364" s="11"/>
      <c r="T364" s="18"/>
    </row>
    <row r="365" spans="2:20" x14ac:dyDescent="0.2">
      <c r="B365" s="10"/>
      <c r="C365" s="10"/>
      <c r="D365" s="11"/>
      <c r="E365" s="20"/>
      <c r="F365" s="12"/>
      <c r="G365" s="13"/>
      <c r="H365" s="11"/>
      <c r="I365" s="14"/>
      <c r="J365" s="12"/>
      <c r="K365" s="18"/>
      <c r="L365" s="11"/>
      <c r="M365" s="93"/>
      <c r="N365" s="15"/>
      <c r="O365" s="16"/>
      <c r="P365" s="18"/>
      <c r="Q365" s="18"/>
      <c r="R365" s="18"/>
      <c r="S365" s="11"/>
      <c r="T365" s="18"/>
    </row>
    <row r="366" spans="2:20" x14ac:dyDescent="0.2">
      <c r="B366" s="10"/>
      <c r="C366" s="10"/>
      <c r="D366" s="11"/>
      <c r="E366" s="20"/>
      <c r="F366" s="12"/>
      <c r="G366" s="13"/>
      <c r="H366" s="11"/>
      <c r="I366" s="14"/>
      <c r="J366" s="12"/>
      <c r="K366" s="18"/>
      <c r="L366" s="11"/>
      <c r="M366" s="93"/>
      <c r="N366" s="15"/>
      <c r="O366" s="16"/>
      <c r="P366" s="18"/>
      <c r="Q366" s="18"/>
      <c r="R366" s="18"/>
      <c r="S366" s="11"/>
      <c r="T366" s="18"/>
    </row>
    <row r="367" spans="2:20" x14ac:dyDescent="0.2">
      <c r="B367" s="10"/>
      <c r="C367" s="10"/>
      <c r="D367" s="11"/>
      <c r="E367" s="20"/>
      <c r="F367" s="12"/>
      <c r="G367" s="13"/>
      <c r="H367" s="11"/>
      <c r="I367" s="14"/>
      <c r="J367" s="12"/>
      <c r="K367" s="18"/>
      <c r="L367" s="11"/>
      <c r="M367" s="93"/>
      <c r="N367" s="15"/>
      <c r="O367" s="16"/>
      <c r="P367" s="18"/>
      <c r="Q367" s="18"/>
      <c r="R367" s="18"/>
      <c r="S367" s="11"/>
      <c r="T367" s="18"/>
    </row>
    <row r="368" spans="2:20" x14ac:dyDescent="0.2">
      <c r="B368" s="10"/>
      <c r="C368" s="10"/>
      <c r="D368" s="11"/>
      <c r="E368" s="20"/>
      <c r="F368" s="12"/>
      <c r="G368" s="13"/>
      <c r="H368" s="11"/>
      <c r="I368" s="14"/>
      <c r="J368" s="12"/>
      <c r="K368" s="18"/>
      <c r="L368" s="11"/>
      <c r="M368" s="93"/>
      <c r="N368" s="15"/>
      <c r="O368" s="16"/>
      <c r="P368" s="18"/>
      <c r="Q368" s="18"/>
      <c r="R368" s="18"/>
      <c r="S368" s="11"/>
      <c r="T368" s="18"/>
    </row>
    <row r="369" spans="2:20" x14ac:dyDescent="0.2">
      <c r="B369" s="10"/>
      <c r="C369" s="10"/>
      <c r="D369" s="11"/>
      <c r="E369" s="20"/>
      <c r="F369" s="12"/>
      <c r="G369" s="13"/>
      <c r="H369" s="11"/>
      <c r="I369" s="14"/>
      <c r="J369" s="12"/>
      <c r="K369" s="18"/>
      <c r="L369" s="11"/>
      <c r="M369" s="93"/>
      <c r="N369" s="15"/>
      <c r="O369" s="16"/>
      <c r="P369" s="18"/>
      <c r="Q369" s="18"/>
      <c r="R369" s="18"/>
      <c r="S369" s="11"/>
      <c r="T369" s="18"/>
    </row>
    <row r="370" spans="2:20" x14ac:dyDescent="0.2">
      <c r="B370" s="10"/>
      <c r="C370" s="10"/>
      <c r="D370" s="11"/>
      <c r="E370" s="20"/>
      <c r="F370" s="12"/>
      <c r="G370" s="13"/>
      <c r="H370" s="11"/>
      <c r="I370" s="14"/>
      <c r="J370" s="12"/>
      <c r="K370" s="18"/>
      <c r="L370" s="11"/>
      <c r="M370" s="93"/>
      <c r="N370" s="15"/>
      <c r="O370" s="16"/>
      <c r="P370" s="18"/>
      <c r="Q370" s="18"/>
      <c r="R370" s="18"/>
      <c r="S370" s="11"/>
      <c r="T370" s="18"/>
    </row>
    <row r="371" spans="2:20" x14ac:dyDescent="0.2">
      <c r="B371" s="10"/>
      <c r="C371" s="10"/>
      <c r="D371" s="11"/>
      <c r="E371" s="20"/>
      <c r="F371" s="12"/>
      <c r="G371" s="13"/>
      <c r="H371" s="11"/>
      <c r="I371" s="14"/>
      <c r="J371" s="12"/>
      <c r="K371" s="18"/>
      <c r="L371" s="11"/>
      <c r="M371" s="93"/>
      <c r="N371" s="15"/>
      <c r="O371" s="16"/>
      <c r="P371" s="18"/>
      <c r="Q371" s="18"/>
      <c r="R371" s="18"/>
      <c r="S371" s="11"/>
      <c r="T371" s="18"/>
    </row>
    <row r="372" spans="2:20" x14ac:dyDescent="0.2">
      <c r="B372" s="10"/>
      <c r="C372" s="10"/>
      <c r="D372" s="11"/>
      <c r="E372" s="20"/>
      <c r="F372" s="12"/>
      <c r="G372" s="13"/>
      <c r="H372" s="11"/>
      <c r="I372" s="14"/>
      <c r="J372" s="12"/>
      <c r="K372" s="18"/>
      <c r="L372" s="11"/>
      <c r="M372" s="93"/>
      <c r="N372" s="15"/>
      <c r="O372" s="16"/>
      <c r="P372" s="18"/>
      <c r="Q372" s="18"/>
      <c r="R372" s="18"/>
      <c r="S372" s="11"/>
      <c r="T372" s="18"/>
    </row>
    <row r="373" spans="2:20" x14ac:dyDescent="0.2">
      <c r="B373" s="10"/>
      <c r="C373" s="10"/>
      <c r="D373" s="11"/>
      <c r="E373" s="20"/>
      <c r="F373" s="12"/>
      <c r="G373" s="13"/>
      <c r="H373" s="11"/>
      <c r="I373" s="14"/>
      <c r="J373" s="12"/>
      <c r="K373" s="18"/>
      <c r="L373" s="11"/>
      <c r="M373" s="93"/>
      <c r="N373" s="15"/>
      <c r="O373" s="16"/>
      <c r="P373" s="18"/>
      <c r="Q373" s="18"/>
      <c r="R373" s="18"/>
      <c r="S373" s="11"/>
      <c r="T373" s="18"/>
    </row>
    <row r="374" spans="2:20" x14ac:dyDescent="0.2">
      <c r="B374" s="10"/>
      <c r="C374" s="10"/>
      <c r="D374" s="11"/>
      <c r="E374" s="20"/>
      <c r="F374" s="12"/>
      <c r="G374" s="13"/>
      <c r="H374" s="11"/>
      <c r="I374" s="14"/>
      <c r="J374" s="12"/>
      <c r="K374" s="18"/>
      <c r="L374" s="11"/>
      <c r="M374" s="93"/>
      <c r="N374" s="15"/>
      <c r="O374" s="16"/>
      <c r="P374" s="18"/>
      <c r="Q374" s="18"/>
      <c r="R374" s="18"/>
      <c r="S374" s="11"/>
      <c r="T374" s="18"/>
    </row>
    <row r="375" spans="2:20" x14ac:dyDescent="0.2">
      <c r="B375" s="10"/>
      <c r="C375" s="10"/>
      <c r="D375" s="11"/>
      <c r="E375" s="20"/>
      <c r="F375" s="12"/>
      <c r="G375" s="13"/>
      <c r="H375" s="11"/>
      <c r="I375" s="14"/>
      <c r="J375" s="12"/>
      <c r="K375" s="18"/>
      <c r="L375" s="11"/>
      <c r="M375" s="93"/>
      <c r="N375" s="15"/>
      <c r="O375" s="16"/>
      <c r="P375" s="18"/>
      <c r="Q375" s="18"/>
      <c r="R375" s="18"/>
      <c r="S375" s="11"/>
      <c r="T375" s="18"/>
    </row>
    <row r="376" spans="2:20" x14ac:dyDescent="0.2">
      <c r="B376" s="10"/>
      <c r="C376" s="10"/>
      <c r="D376" s="11"/>
      <c r="E376" s="20"/>
      <c r="F376" s="12"/>
      <c r="G376" s="13"/>
      <c r="H376" s="11"/>
      <c r="I376" s="14"/>
      <c r="J376" s="12"/>
      <c r="K376" s="18"/>
      <c r="L376" s="11"/>
      <c r="M376" s="93"/>
      <c r="N376" s="15"/>
      <c r="O376" s="16"/>
      <c r="P376" s="18"/>
      <c r="Q376" s="18"/>
      <c r="R376" s="18"/>
      <c r="S376" s="11"/>
      <c r="T376" s="18"/>
    </row>
    <row r="377" spans="2:20" x14ac:dyDescent="0.2">
      <c r="B377" s="10"/>
      <c r="C377" s="10"/>
      <c r="D377" s="11"/>
      <c r="E377" s="20"/>
      <c r="F377" s="12"/>
      <c r="G377" s="13"/>
      <c r="H377" s="11"/>
      <c r="I377" s="14"/>
      <c r="J377" s="12"/>
      <c r="K377" s="18"/>
      <c r="L377" s="11"/>
      <c r="M377" s="93"/>
      <c r="N377" s="15"/>
      <c r="O377" s="16"/>
      <c r="P377" s="18"/>
      <c r="Q377" s="18"/>
      <c r="R377" s="18"/>
      <c r="S377" s="11"/>
      <c r="T377" s="18"/>
    </row>
    <row r="378" spans="2:20" x14ac:dyDescent="0.2">
      <c r="B378" s="10"/>
      <c r="C378" s="10"/>
      <c r="D378" s="11"/>
      <c r="E378" s="20"/>
      <c r="F378" s="12"/>
      <c r="G378" s="13"/>
      <c r="H378" s="11"/>
      <c r="I378" s="14"/>
      <c r="J378" s="12"/>
      <c r="K378" s="18"/>
      <c r="L378" s="11"/>
      <c r="M378" s="93"/>
      <c r="N378" s="15"/>
      <c r="O378" s="16"/>
      <c r="P378" s="18"/>
      <c r="Q378" s="18"/>
      <c r="R378" s="18"/>
      <c r="S378" s="11"/>
      <c r="T378" s="18"/>
    </row>
    <row r="379" spans="2:20" x14ac:dyDescent="0.2">
      <c r="B379" s="10"/>
      <c r="C379" s="10"/>
      <c r="D379" s="11"/>
      <c r="E379" s="20"/>
      <c r="F379" s="12"/>
      <c r="G379" s="13"/>
      <c r="H379" s="11"/>
      <c r="I379" s="14"/>
      <c r="J379" s="12"/>
      <c r="K379" s="18"/>
      <c r="L379" s="11"/>
      <c r="M379" s="93"/>
      <c r="N379" s="15"/>
      <c r="O379" s="16"/>
      <c r="P379" s="18"/>
      <c r="Q379" s="18"/>
      <c r="R379" s="18"/>
      <c r="S379" s="11"/>
      <c r="T379" s="18"/>
    </row>
    <row r="380" spans="2:20" x14ac:dyDescent="0.2">
      <c r="B380" s="10"/>
      <c r="C380" s="10"/>
      <c r="D380" s="11"/>
      <c r="E380" s="20"/>
      <c r="F380" s="12"/>
      <c r="G380" s="13"/>
      <c r="H380" s="11"/>
      <c r="I380" s="14"/>
      <c r="J380" s="12"/>
      <c r="K380" s="18"/>
      <c r="L380" s="11"/>
      <c r="M380" s="93"/>
      <c r="N380" s="15"/>
      <c r="O380" s="16"/>
      <c r="P380" s="18"/>
      <c r="Q380" s="18"/>
      <c r="R380" s="18"/>
      <c r="S380" s="11"/>
      <c r="T380" s="18"/>
    </row>
    <row r="381" spans="2:20" x14ac:dyDescent="0.2">
      <c r="B381" s="10"/>
      <c r="C381" s="10"/>
      <c r="D381" s="11"/>
      <c r="E381" s="20"/>
      <c r="F381" s="12"/>
      <c r="G381" s="13"/>
      <c r="H381" s="11"/>
      <c r="I381" s="14"/>
      <c r="J381" s="12"/>
      <c r="K381" s="18"/>
      <c r="L381" s="11"/>
      <c r="M381" s="93"/>
      <c r="N381" s="15"/>
      <c r="O381" s="16"/>
      <c r="P381" s="18"/>
      <c r="Q381" s="18"/>
      <c r="R381" s="18"/>
      <c r="S381" s="11"/>
      <c r="T381" s="18"/>
    </row>
    <row r="382" spans="2:20" x14ac:dyDescent="0.2">
      <c r="B382" s="10"/>
      <c r="C382" s="10"/>
      <c r="D382" s="11"/>
      <c r="E382" s="20"/>
      <c r="F382" s="12"/>
      <c r="G382" s="13"/>
      <c r="H382" s="11"/>
      <c r="I382" s="14"/>
      <c r="J382" s="12"/>
      <c r="K382" s="18"/>
      <c r="L382" s="11"/>
      <c r="M382" s="93"/>
      <c r="N382" s="15"/>
      <c r="O382" s="16"/>
      <c r="P382" s="18"/>
      <c r="Q382" s="18"/>
      <c r="R382" s="18"/>
      <c r="S382" s="11"/>
      <c r="T382" s="18"/>
    </row>
    <row r="383" spans="2:20" x14ac:dyDescent="0.2">
      <c r="B383" s="10"/>
      <c r="C383" s="10"/>
      <c r="D383" s="11"/>
      <c r="E383" s="20"/>
      <c r="F383" s="12"/>
      <c r="G383" s="13"/>
      <c r="H383" s="11"/>
      <c r="I383" s="14"/>
      <c r="J383" s="12"/>
      <c r="K383" s="18"/>
      <c r="L383" s="11"/>
      <c r="M383" s="93"/>
      <c r="N383" s="15"/>
      <c r="O383" s="16"/>
      <c r="P383" s="18"/>
      <c r="Q383" s="18"/>
      <c r="R383" s="18"/>
      <c r="S383" s="11"/>
      <c r="T383" s="18"/>
    </row>
    <row r="384" spans="2:20" x14ac:dyDescent="0.2">
      <c r="B384" s="10"/>
      <c r="C384" s="10"/>
      <c r="D384" s="11"/>
      <c r="E384" s="20"/>
      <c r="F384" s="12"/>
      <c r="G384" s="13"/>
      <c r="H384" s="11"/>
      <c r="I384" s="14"/>
      <c r="J384" s="12"/>
      <c r="K384" s="18"/>
      <c r="L384" s="11"/>
      <c r="M384" s="93"/>
      <c r="N384" s="15"/>
      <c r="O384" s="16"/>
      <c r="P384" s="18"/>
      <c r="Q384" s="18"/>
      <c r="R384" s="18"/>
      <c r="S384" s="11"/>
      <c r="T384" s="18"/>
    </row>
    <row r="385" spans="2:20" x14ac:dyDescent="0.2">
      <c r="B385" s="10"/>
      <c r="C385" s="10"/>
      <c r="D385" s="11"/>
      <c r="E385" s="20"/>
      <c r="F385" s="12"/>
      <c r="G385" s="13"/>
      <c r="H385" s="11"/>
      <c r="I385" s="14"/>
      <c r="J385" s="12"/>
      <c r="K385" s="18"/>
      <c r="L385" s="11"/>
      <c r="M385" s="93"/>
      <c r="N385" s="15"/>
      <c r="O385" s="16"/>
      <c r="P385" s="18"/>
      <c r="Q385" s="18"/>
      <c r="R385" s="18"/>
      <c r="S385" s="11"/>
      <c r="T385" s="18"/>
    </row>
    <row r="386" spans="2:20" x14ac:dyDescent="0.2">
      <c r="B386" s="10"/>
      <c r="C386" s="10"/>
      <c r="D386" s="11"/>
      <c r="E386" s="20"/>
      <c r="F386" s="12"/>
      <c r="G386" s="13"/>
      <c r="H386" s="11"/>
      <c r="I386" s="14"/>
      <c r="J386" s="12"/>
      <c r="K386" s="18"/>
      <c r="L386" s="11"/>
      <c r="M386" s="93"/>
      <c r="N386" s="15"/>
      <c r="O386" s="16"/>
      <c r="P386" s="18"/>
      <c r="Q386" s="18"/>
      <c r="R386" s="18"/>
      <c r="S386" s="11"/>
      <c r="T386" s="18"/>
    </row>
    <row r="387" spans="2:20" x14ac:dyDescent="0.2">
      <c r="B387" s="10"/>
      <c r="C387" s="10"/>
      <c r="D387" s="11"/>
      <c r="E387" s="20"/>
      <c r="F387" s="12"/>
      <c r="G387" s="13"/>
      <c r="H387" s="11"/>
      <c r="I387" s="14"/>
      <c r="J387" s="12"/>
      <c r="K387" s="18"/>
      <c r="L387" s="11"/>
      <c r="M387" s="93"/>
      <c r="N387" s="15"/>
      <c r="O387" s="16"/>
      <c r="P387" s="18"/>
      <c r="Q387" s="18"/>
      <c r="R387" s="18"/>
      <c r="S387" s="11"/>
      <c r="T387" s="18"/>
    </row>
    <row r="388" spans="2:20" x14ac:dyDescent="0.2">
      <c r="B388" s="10"/>
      <c r="C388" s="10"/>
      <c r="D388" s="11"/>
      <c r="E388" s="20"/>
      <c r="F388" s="12"/>
      <c r="G388" s="13"/>
      <c r="H388" s="11"/>
      <c r="I388" s="14"/>
      <c r="J388" s="12"/>
      <c r="K388" s="18"/>
      <c r="L388" s="11"/>
      <c r="M388" s="93"/>
      <c r="N388" s="15"/>
      <c r="O388" s="16"/>
      <c r="P388" s="18"/>
      <c r="Q388" s="18"/>
      <c r="R388" s="18"/>
      <c r="S388" s="11"/>
      <c r="T388" s="18"/>
    </row>
    <row r="389" spans="2:20" x14ac:dyDescent="0.2">
      <c r="B389" s="10"/>
      <c r="C389" s="10"/>
      <c r="D389" s="11"/>
      <c r="E389" s="20"/>
      <c r="F389" s="12"/>
      <c r="G389" s="13"/>
      <c r="H389" s="11"/>
      <c r="I389" s="14"/>
      <c r="J389" s="12"/>
      <c r="K389" s="18"/>
      <c r="L389" s="11"/>
      <c r="M389" s="93"/>
      <c r="N389" s="15"/>
      <c r="O389" s="16"/>
      <c r="P389" s="18"/>
      <c r="Q389" s="18"/>
      <c r="R389" s="18"/>
      <c r="S389" s="11"/>
      <c r="T389" s="18"/>
    </row>
    <row r="390" spans="2:20" x14ac:dyDescent="0.2">
      <c r="B390" s="10"/>
      <c r="C390" s="10"/>
      <c r="D390" s="11"/>
      <c r="E390" s="20"/>
      <c r="F390" s="12"/>
      <c r="G390" s="13"/>
      <c r="H390" s="11"/>
      <c r="I390" s="14"/>
      <c r="J390" s="12"/>
      <c r="K390" s="18"/>
      <c r="L390" s="11"/>
      <c r="M390" s="93"/>
      <c r="N390" s="15"/>
      <c r="O390" s="16"/>
      <c r="P390" s="18"/>
      <c r="Q390" s="18"/>
      <c r="R390" s="18"/>
      <c r="S390" s="11"/>
      <c r="T390" s="18"/>
    </row>
    <row r="391" spans="2:20" x14ac:dyDescent="0.2">
      <c r="B391" s="10"/>
      <c r="C391" s="10"/>
      <c r="D391" s="11"/>
      <c r="E391" s="20"/>
      <c r="F391" s="12"/>
      <c r="G391" s="13"/>
      <c r="H391" s="11"/>
      <c r="I391" s="14"/>
      <c r="J391" s="12"/>
      <c r="K391" s="18"/>
      <c r="L391" s="11"/>
      <c r="M391" s="93"/>
      <c r="N391" s="15"/>
      <c r="O391" s="16"/>
      <c r="P391" s="18"/>
      <c r="Q391" s="18"/>
      <c r="R391" s="18"/>
      <c r="S391" s="11"/>
      <c r="T391" s="18"/>
    </row>
    <row r="392" spans="2:20" x14ac:dyDescent="0.2">
      <c r="B392" s="10"/>
      <c r="C392" s="10"/>
      <c r="D392" s="11"/>
      <c r="E392" s="20"/>
      <c r="F392" s="12"/>
      <c r="G392" s="13"/>
      <c r="H392" s="11"/>
      <c r="I392" s="14"/>
      <c r="J392" s="12"/>
      <c r="K392" s="18"/>
      <c r="L392" s="11"/>
      <c r="M392" s="93"/>
      <c r="N392" s="15"/>
      <c r="O392" s="16"/>
      <c r="P392" s="18"/>
      <c r="Q392" s="18"/>
      <c r="R392" s="18"/>
      <c r="S392" s="11"/>
      <c r="T392" s="18"/>
    </row>
    <row r="393" spans="2:20" x14ac:dyDescent="0.2">
      <c r="B393" s="10"/>
      <c r="C393" s="10"/>
      <c r="D393" s="11"/>
      <c r="E393" s="20"/>
      <c r="F393" s="12"/>
      <c r="G393" s="13"/>
      <c r="H393" s="11"/>
      <c r="I393" s="14"/>
      <c r="J393" s="12"/>
      <c r="K393" s="18"/>
      <c r="L393" s="11"/>
      <c r="M393" s="93"/>
      <c r="N393" s="15"/>
      <c r="O393" s="16"/>
      <c r="P393" s="18"/>
      <c r="Q393" s="18"/>
      <c r="R393" s="18"/>
      <c r="S393" s="11"/>
      <c r="T393" s="18"/>
    </row>
    <row r="394" spans="2:20" x14ac:dyDescent="0.2">
      <c r="B394" s="10"/>
      <c r="C394" s="10"/>
      <c r="D394" s="11"/>
      <c r="E394" s="20"/>
      <c r="F394" s="12"/>
      <c r="G394" s="13"/>
      <c r="H394" s="11"/>
      <c r="I394" s="14"/>
      <c r="J394" s="12"/>
      <c r="K394" s="18"/>
      <c r="L394" s="11"/>
      <c r="M394" s="93"/>
      <c r="N394" s="15"/>
      <c r="O394" s="16"/>
      <c r="P394" s="18"/>
      <c r="Q394" s="18"/>
      <c r="R394" s="18"/>
      <c r="S394" s="11"/>
      <c r="T394" s="18"/>
    </row>
    <row r="395" spans="2:20" x14ac:dyDescent="0.2">
      <c r="B395" s="10"/>
      <c r="C395" s="10"/>
      <c r="D395" s="11"/>
      <c r="E395" s="20"/>
      <c r="F395" s="12"/>
      <c r="G395" s="13"/>
      <c r="H395" s="11"/>
      <c r="I395" s="14"/>
      <c r="J395" s="12"/>
      <c r="K395" s="18"/>
      <c r="L395" s="11"/>
      <c r="M395" s="93"/>
      <c r="N395" s="15"/>
      <c r="O395" s="16"/>
      <c r="P395" s="18"/>
      <c r="Q395" s="18"/>
      <c r="R395" s="18"/>
      <c r="S395" s="11"/>
      <c r="T395" s="18"/>
    </row>
    <row r="396" spans="2:20" x14ac:dyDescent="0.2">
      <c r="B396" s="10"/>
      <c r="C396" s="10"/>
      <c r="D396" s="11"/>
      <c r="E396" s="20"/>
      <c r="F396" s="12"/>
      <c r="G396" s="13"/>
      <c r="H396" s="11"/>
      <c r="I396" s="14"/>
      <c r="J396" s="12"/>
      <c r="K396" s="18"/>
      <c r="L396" s="11"/>
      <c r="M396" s="93"/>
      <c r="N396" s="15"/>
      <c r="O396" s="16"/>
      <c r="P396" s="18"/>
      <c r="Q396" s="18"/>
      <c r="R396" s="18"/>
      <c r="S396" s="11"/>
      <c r="T396" s="18"/>
    </row>
    <row r="397" spans="2:20" x14ac:dyDescent="0.2">
      <c r="B397" s="10"/>
      <c r="C397" s="10"/>
      <c r="D397" s="11"/>
      <c r="E397" s="20"/>
      <c r="F397" s="12"/>
      <c r="G397" s="13"/>
      <c r="H397" s="11"/>
      <c r="I397" s="14"/>
      <c r="J397" s="12"/>
      <c r="K397" s="18"/>
      <c r="L397" s="11"/>
      <c r="M397" s="93"/>
      <c r="N397" s="15"/>
      <c r="O397" s="16"/>
      <c r="P397" s="18"/>
      <c r="Q397" s="18"/>
      <c r="R397" s="18"/>
      <c r="S397" s="11"/>
      <c r="T397" s="18"/>
    </row>
    <row r="398" spans="2:20" x14ac:dyDescent="0.2">
      <c r="B398" s="10"/>
      <c r="C398" s="10"/>
      <c r="D398" s="11"/>
      <c r="E398" s="20"/>
      <c r="F398" s="12"/>
      <c r="G398" s="13"/>
      <c r="H398" s="11"/>
      <c r="I398" s="14"/>
      <c r="J398" s="12"/>
      <c r="K398" s="18"/>
      <c r="L398" s="11"/>
      <c r="M398" s="93"/>
      <c r="N398" s="15"/>
      <c r="O398" s="16"/>
      <c r="P398" s="18"/>
      <c r="Q398" s="18"/>
      <c r="R398" s="18"/>
      <c r="S398" s="11"/>
      <c r="T398" s="18"/>
    </row>
    <row r="399" spans="2:20" x14ac:dyDescent="0.2">
      <c r="B399" s="10"/>
      <c r="C399" s="10"/>
      <c r="D399" s="11"/>
      <c r="E399" s="20"/>
      <c r="F399" s="12"/>
      <c r="G399" s="13"/>
      <c r="H399" s="11"/>
      <c r="I399" s="14"/>
      <c r="J399" s="12"/>
      <c r="K399" s="18"/>
      <c r="L399" s="11"/>
      <c r="M399" s="93"/>
      <c r="N399" s="15"/>
      <c r="O399" s="16"/>
      <c r="P399" s="18"/>
      <c r="Q399" s="18"/>
      <c r="R399" s="18"/>
      <c r="S399" s="11"/>
      <c r="T399" s="18"/>
    </row>
    <row r="400" spans="2:20" x14ac:dyDescent="0.2">
      <c r="B400" s="10"/>
      <c r="C400" s="10"/>
      <c r="D400" s="11"/>
      <c r="E400" s="20"/>
      <c r="F400" s="12"/>
      <c r="G400" s="13"/>
      <c r="H400" s="11"/>
      <c r="I400" s="14"/>
      <c r="J400" s="12"/>
      <c r="K400" s="18"/>
      <c r="L400" s="11"/>
      <c r="M400" s="93"/>
      <c r="N400" s="15"/>
      <c r="O400" s="16"/>
      <c r="P400" s="18"/>
      <c r="Q400" s="18"/>
      <c r="R400" s="18"/>
      <c r="S400" s="11"/>
      <c r="T400" s="18"/>
    </row>
    <row r="401" spans="2:20" x14ac:dyDescent="0.2">
      <c r="B401" s="10"/>
      <c r="C401" s="10"/>
      <c r="D401" s="11"/>
      <c r="E401" s="20"/>
      <c r="F401" s="12"/>
      <c r="G401" s="13"/>
      <c r="H401" s="11"/>
      <c r="I401" s="14"/>
      <c r="J401" s="12"/>
      <c r="K401" s="18"/>
      <c r="L401" s="11"/>
      <c r="M401" s="93"/>
      <c r="N401" s="15"/>
      <c r="O401" s="16"/>
      <c r="P401" s="18"/>
      <c r="Q401" s="18"/>
      <c r="R401" s="18"/>
      <c r="S401" s="11"/>
      <c r="T401" s="18"/>
    </row>
    <row r="402" spans="2:20" x14ac:dyDescent="0.2">
      <c r="B402" s="10"/>
      <c r="C402" s="10"/>
      <c r="D402" s="11"/>
      <c r="E402" s="20"/>
      <c r="F402" s="12"/>
      <c r="G402" s="13"/>
      <c r="H402" s="11"/>
      <c r="I402" s="14"/>
      <c r="J402" s="12"/>
      <c r="K402" s="18"/>
      <c r="L402" s="11"/>
      <c r="M402" s="93"/>
      <c r="N402" s="15"/>
      <c r="O402" s="16"/>
      <c r="P402" s="18"/>
      <c r="Q402" s="18"/>
      <c r="R402" s="18"/>
      <c r="S402" s="11"/>
      <c r="T402" s="18"/>
    </row>
    <row r="403" spans="2:20" x14ac:dyDescent="0.2">
      <c r="B403" s="10"/>
      <c r="C403" s="10"/>
      <c r="D403" s="11"/>
      <c r="E403" s="20"/>
      <c r="F403" s="12"/>
      <c r="G403" s="13"/>
      <c r="H403" s="11"/>
      <c r="I403" s="14"/>
      <c r="J403" s="12"/>
      <c r="K403" s="18"/>
      <c r="L403" s="11"/>
      <c r="M403" s="93"/>
      <c r="N403" s="15"/>
      <c r="O403" s="16"/>
      <c r="P403" s="18"/>
      <c r="Q403" s="18"/>
      <c r="R403" s="18"/>
      <c r="S403" s="11"/>
      <c r="T403" s="18"/>
    </row>
    <row r="404" spans="2:20" x14ac:dyDescent="0.2">
      <c r="B404" s="10"/>
      <c r="C404" s="10"/>
      <c r="D404" s="11"/>
      <c r="E404" s="20"/>
      <c r="F404" s="12"/>
      <c r="G404" s="13"/>
      <c r="H404" s="11"/>
      <c r="I404" s="14"/>
      <c r="J404" s="12"/>
      <c r="K404" s="18"/>
      <c r="L404" s="11"/>
      <c r="M404" s="93"/>
      <c r="N404" s="15"/>
      <c r="O404" s="16"/>
      <c r="P404" s="18"/>
      <c r="Q404" s="18"/>
      <c r="R404" s="18"/>
      <c r="S404" s="11"/>
      <c r="T404" s="18"/>
    </row>
    <row r="405" spans="2:20" x14ac:dyDescent="0.2">
      <c r="B405" s="10"/>
      <c r="C405" s="10"/>
      <c r="D405" s="11"/>
      <c r="E405" s="20"/>
      <c r="F405" s="12"/>
      <c r="G405" s="13"/>
      <c r="H405" s="11"/>
      <c r="I405" s="14"/>
      <c r="J405" s="12"/>
      <c r="K405" s="18"/>
      <c r="L405" s="11"/>
      <c r="M405" s="93"/>
      <c r="N405" s="15"/>
      <c r="O405" s="16"/>
      <c r="P405" s="18"/>
      <c r="Q405" s="18"/>
      <c r="R405" s="18"/>
      <c r="S405" s="11"/>
      <c r="T405" s="18"/>
    </row>
    <row r="406" spans="2:20" x14ac:dyDescent="0.2">
      <c r="B406" s="10"/>
      <c r="C406" s="10"/>
      <c r="D406" s="11"/>
      <c r="E406" s="20"/>
      <c r="F406" s="12"/>
      <c r="G406" s="13"/>
      <c r="H406" s="11"/>
      <c r="I406" s="14"/>
      <c r="J406" s="12"/>
      <c r="K406" s="18"/>
      <c r="L406" s="11"/>
      <c r="M406" s="93"/>
      <c r="N406" s="15"/>
      <c r="O406" s="16"/>
      <c r="P406" s="18"/>
      <c r="Q406" s="18"/>
      <c r="R406" s="18"/>
      <c r="S406" s="11"/>
      <c r="T406" s="18"/>
    </row>
    <row r="407" spans="2:20" x14ac:dyDescent="0.2">
      <c r="B407" s="10"/>
      <c r="C407" s="10"/>
      <c r="D407" s="11"/>
      <c r="E407" s="20"/>
      <c r="F407" s="12"/>
      <c r="G407" s="13"/>
      <c r="H407" s="11"/>
      <c r="I407" s="14"/>
      <c r="J407" s="12"/>
      <c r="K407" s="18"/>
      <c r="L407" s="11"/>
      <c r="M407" s="93"/>
      <c r="N407" s="15"/>
      <c r="O407" s="16"/>
      <c r="P407" s="18"/>
      <c r="Q407" s="18"/>
      <c r="R407" s="18"/>
      <c r="S407" s="11"/>
      <c r="T407" s="18"/>
    </row>
    <row r="408" spans="2:20" x14ac:dyDescent="0.2">
      <c r="B408" s="10"/>
      <c r="C408" s="10"/>
      <c r="D408" s="11"/>
      <c r="E408" s="20"/>
      <c r="F408" s="12"/>
      <c r="G408" s="13"/>
      <c r="H408" s="11"/>
      <c r="I408" s="14"/>
      <c r="J408" s="12"/>
      <c r="K408" s="18"/>
      <c r="L408" s="11"/>
      <c r="M408" s="93"/>
      <c r="N408" s="15"/>
      <c r="O408" s="16"/>
      <c r="P408" s="18"/>
      <c r="Q408" s="18"/>
      <c r="R408" s="18"/>
      <c r="S408" s="11"/>
      <c r="T408" s="18"/>
    </row>
    <row r="409" spans="2:20" x14ac:dyDescent="0.2">
      <c r="B409" s="10"/>
      <c r="C409" s="10"/>
      <c r="D409" s="11"/>
      <c r="E409" s="20"/>
      <c r="F409" s="12"/>
      <c r="G409" s="13"/>
      <c r="H409" s="11"/>
      <c r="I409" s="14"/>
      <c r="J409" s="12"/>
      <c r="K409" s="18"/>
      <c r="L409" s="11"/>
      <c r="M409" s="93"/>
      <c r="N409" s="15"/>
      <c r="O409" s="16"/>
      <c r="P409" s="18"/>
      <c r="Q409" s="18"/>
      <c r="R409" s="18"/>
      <c r="S409" s="11"/>
      <c r="T409" s="18"/>
    </row>
    <row r="410" spans="2:20" x14ac:dyDescent="0.2">
      <c r="B410" s="10"/>
      <c r="C410" s="10"/>
      <c r="D410" s="11"/>
      <c r="E410" s="20"/>
      <c r="F410" s="12"/>
      <c r="G410" s="13"/>
      <c r="H410" s="11"/>
      <c r="I410" s="14"/>
      <c r="J410" s="12"/>
      <c r="K410" s="18"/>
      <c r="L410" s="11"/>
      <c r="M410" s="93"/>
      <c r="N410" s="15"/>
      <c r="O410" s="16"/>
      <c r="P410" s="18"/>
      <c r="Q410" s="18"/>
      <c r="R410" s="18"/>
      <c r="S410" s="11"/>
      <c r="T410" s="18"/>
    </row>
    <row r="411" spans="2:20" x14ac:dyDescent="0.2">
      <c r="B411" s="10"/>
      <c r="C411" s="10"/>
      <c r="D411" s="11"/>
      <c r="E411" s="20"/>
      <c r="F411" s="12"/>
      <c r="G411" s="13"/>
      <c r="H411" s="11"/>
      <c r="I411" s="14"/>
      <c r="J411" s="12"/>
      <c r="K411" s="18"/>
      <c r="L411" s="11"/>
      <c r="M411" s="93"/>
      <c r="N411" s="15"/>
      <c r="O411" s="16"/>
      <c r="P411" s="18"/>
      <c r="Q411" s="18"/>
      <c r="R411" s="18"/>
      <c r="S411" s="11"/>
      <c r="T411" s="18"/>
    </row>
    <row r="412" spans="2:20" x14ac:dyDescent="0.2">
      <c r="B412" s="10"/>
      <c r="C412" s="10"/>
      <c r="D412" s="11"/>
      <c r="E412" s="20"/>
      <c r="F412" s="12"/>
      <c r="G412" s="13"/>
      <c r="H412" s="11"/>
      <c r="I412" s="14"/>
      <c r="J412" s="12"/>
      <c r="K412" s="18"/>
      <c r="L412" s="11"/>
      <c r="M412" s="93"/>
      <c r="N412" s="15"/>
      <c r="O412" s="16"/>
      <c r="P412" s="18"/>
      <c r="Q412" s="18"/>
      <c r="R412" s="18"/>
      <c r="S412" s="11"/>
      <c r="T412" s="18"/>
    </row>
    <row r="413" spans="2:20" x14ac:dyDescent="0.2">
      <c r="B413" s="10"/>
      <c r="C413" s="10"/>
      <c r="D413" s="11"/>
      <c r="E413" s="20"/>
      <c r="F413" s="12"/>
      <c r="G413" s="13"/>
      <c r="H413" s="11"/>
      <c r="I413" s="14"/>
      <c r="J413" s="12"/>
      <c r="K413" s="18"/>
      <c r="L413" s="11"/>
      <c r="M413" s="93"/>
      <c r="N413" s="15"/>
      <c r="O413" s="16"/>
      <c r="P413" s="18"/>
      <c r="Q413" s="18"/>
      <c r="R413" s="18"/>
      <c r="S413" s="11"/>
      <c r="T413" s="18"/>
    </row>
    <row r="414" spans="2:20" x14ac:dyDescent="0.2">
      <c r="B414" s="10"/>
      <c r="C414" s="10"/>
      <c r="D414" s="11"/>
      <c r="E414" s="20"/>
      <c r="F414" s="12"/>
      <c r="G414" s="13"/>
      <c r="H414" s="11"/>
      <c r="I414" s="14"/>
      <c r="J414" s="12"/>
      <c r="K414" s="18"/>
      <c r="L414" s="11"/>
      <c r="M414" s="93"/>
      <c r="N414" s="15"/>
      <c r="O414" s="16"/>
      <c r="P414" s="18"/>
      <c r="Q414" s="18"/>
      <c r="R414" s="18"/>
      <c r="S414" s="11"/>
      <c r="T414" s="18"/>
    </row>
    <row r="415" spans="2:20" x14ac:dyDescent="0.2">
      <c r="B415" s="10"/>
      <c r="C415" s="10"/>
      <c r="D415" s="11"/>
      <c r="E415" s="20"/>
      <c r="F415" s="12"/>
      <c r="G415" s="13"/>
      <c r="H415" s="11"/>
      <c r="I415" s="14"/>
      <c r="J415" s="12"/>
      <c r="K415" s="18"/>
      <c r="L415" s="11"/>
      <c r="M415" s="93"/>
      <c r="N415" s="15"/>
      <c r="O415" s="16"/>
      <c r="P415" s="18"/>
      <c r="Q415" s="18"/>
      <c r="R415" s="18"/>
      <c r="S415" s="11"/>
      <c r="T415" s="18"/>
    </row>
    <row r="416" spans="2:20" x14ac:dyDescent="0.2">
      <c r="B416" s="10"/>
      <c r="C416" s="10"/>
      <c r="D416" s="11"/>
      <c r="E416" s="20"/>
      <c r="F416" s="12"/>
      <c r="G416" s="13"/>
      <c r="H416" s="11"/>
      <c r="I416" s="14"/>
      <c r="J416" s="12"/>
      <c r="K416" s="18"/>
      <c r="L416" s="11"/>
      <c r="M416" s="93"/>
      <c r="N416" s="15"/>
      <c r="O416" s="16"/>
      <c r="P416" s="18"/>
      <c r="Q416" s="18"/>
      <c r="R416" s="18"/>
      <c r="S416" s="11"/>
      <c r="T416" s="18"/>
    </row>
    <row r="417" spans="2:20" x14ac:dyDescent="0.2">
      <c r="B417" s="10"/>
      <c r="C417" s="10"/>
      <c r="D417" s="11"/>
      <c r="E417" s="20"/>
      <c r="F417" s="12"/>
      <c r="G417" s="13"/>
      <c r="H417" s="11"/>
      <c r="I417" s="14"/>
      <c r="J417" s="12"/>
      <c r="K417" s="18"/>
      <c r="L417" s="11"/>
      <c r="M417" s="93"/>
      <c r="N417" s="15"/>
      <c r="O417" s="16"/>
      <c r="P417" s="18"/>
      <c r="Q417" s="18"/>
      <c r="R417" s="18"/>
      <c r="S417" s="11"/>
      <c r="T417" s="18"/>
    </row>
    <row r="418" spans="2:20" x14ac:dyDescent="0.2">
      <c r="B418" s="10"/>
      <c r="C418" s="10"/>
      <c r="D418" s="11"/>
      <c r="E418" s="20"/>
      <c r="F418" s="12"/>
      <c r="G418" s="13"/>
      <c r="H418" s="11"/>
      <c r="I418" s="14"/>
      <c r="J418" s="12"/>
      <c r="K418" s="18"/>
      <c r="L418" s="11"/>
      <c r="M418" s="93"/>
      <c r="N418" s="15"/>
      <c r="O418" s="16"/>
      <c r="P418" s="18"/>
      <c r="Q418" s="18"/>
      <c r="R418" s="18"/>
      <c r="S418" s="11"/>
      <c r="T418" s="18"/>
    </row>
    <row r="419" spans="2:20" x14ac:dyDescent="0.2">
      <c r="B419" s="10"/>
      <c r="C419" s="10"/>
      <c r="D419" s="11"/>
      <c r="E419" s="20"/>
      <c r="F419" s="12"/>
      <c r="G419" s="13"/>
      <c r="H419" s="11"/>
      <c r="I419" s="14"/>
      <c r="J419" s="12"/>
      <c r="K419" s="18"/>
      <c r="L419" s="11"/>
      <c r="M419" s="93"/>
      <c r="N419" s="15"/>
      <c r="O419" s="16"/>
      <c r="P419" s="18"/>
      <c r="Q419" s="18"/>
      <c r="R419" s="18"/>
      <c r="S419" s="11"/>
      <c r="T419" s="18"/>
    </row>
    <row r="420" spans="2:20" x14ac:dyDescent="0.2">
      <c r="B420" s="10"/>
      <c r="C420" s="10"/>
      <c r="D420" s="11"/>
      <c r="E420" s="20"/>
      <c r="F420" s="12"/>
      <c r="G420" s="13"/>
      <c r="H420" s="11"/>
      <c r="I420" s="14"/>
      <c r="J420" s="12"/>
      <c r="K420" s="18"/>
      <c r="L420" s="11"/>
      <c r="M420" s="93"/>
      <c r="N420" s="15"/>
      <c r="O420" s="16"/>
      <c r="P420" s="18"/>
      <c r="Q420" s="18"/>
      <c r="R420" s="18"/>
      <c r="S420" s="11"/>
      <c r="T420" s="18"/>
    </row>
    <row r="421" spans="2:20" x14ac:dyDescent="0.2">
      <c r="B421" s="10"/>
      <c r="C421" s="10"/>
      <c r="D421" s="11"/>
      <c r="E421" s="20"/>
      <c r="F421" s="12"/>
      <c r="G421" s="13"/>
      <c r="H421" s="11"/>
      <c r="I421" s="14"/>
      <c r="J421" s="12"/>
      <c r="K421" s="18"/>
      <c r="L421" s="11"/>
      <c r="M421" s="93"/>
      <c r="N421" s="15"/>
      <c r="O421" s="16"/>
      <c r="P421" s="18"/>
      <c r="Q421" s="18"/>
      <c r="R421" s="18"/>
      <c r="S421" s="11"/>
      <c r="T421" s="18"/>
    </row>
    <row r="422" spans="2:20" x14ac:dyDescent="0.2">
      <c r="B422" s="10"/>
      <c r="C422" s="10"/>
      <c r="D422" s="11"/>
      <c r="E422" s="20"/>
      <c r="F422" s="12"/>
      <c r="G422" s="13"/>
      <c r="H422" s="11"/>
      <c r="I422" s="14"/>
      <c r="J422" s="12"/>
      <c r="K422" s="18"/>
      <c r="L422" s="11"/>
      <c r="M422" s="93"/>
      <c r="N422" s="15"/>
      <c r="O422" s="16"/>
      <c r="P422" s="18"/>
      <c r="Q422" s="18"/>
      <c r="R422" s="18"/>
      <c r="S422" s="11"/>
      <c r="T422" s="18"/>
    </row>
    <row r="423" spans="2:20" x14ac:dyDescent="0.2">
      <c r="B423" s="10"/>
      <c r="C423" s="10"/>
      <c r="D423" s="11"/>
      <c r="E423" s="20"/>
      <c r="F423" s="12"/>
      <c r="G423" s="13"/>
      <c r="H423" s="11"/>
      <c r="I423" s="14"/>
      <c r="J423" s="12"/>
      <c r="K423" s="18"/>
      <c r="L423" s="11"/>
      <c r="M423" s="93"/>
      <c r="N423" s="15"/>
      <c r="O423" s="16"/>
      <c r="P423" s="18"/>
      <c r="Q423" s="18"/>
      <c r="R423" s="18"/>
      <c r="S423" s="11"/>
      <c r="T423" s="18"/>
    </row>
    <row r="424" spans="2:20" x14ac:dyDescent="0.2">
      <c r="B424" s="10"/>
      <c r="C424" s="10"/>
      <c r="D424" s="11"/>
      <c r="E424" s="20"/>
      <c r="F424" s="12"/>
      <c r="G424" s="13"/>
      <c r="H424" s="11"/>
      <c r="I424" s="14"/>
      <c r="J424" s="12"/>
      <c r="K424" s="18"/>
      <c r="L424" s="11"/>
      <c r="M424" s="93"/>
      <c r="N424" s="15"/>
      <c r="O424" s="16"/>
      <c r="P424" s="18"/>
      <c r="Q424" s="18"/>
      <c r="R424" s="18"/>
      <c r="S424" s="11"/>
      <c r="T424" s="18"/>
    </row>
    <row r="425" spans="2:20" x14ac:dyDescent="0.2">
      <c r="B425" s="10"/>
      <c r="C425" s="10"/>
      <c r="D425" s="11"/>
      <c r="E425" s="20"/>
      <c r="F425" s="12"/>
      <c r="G425" s="13"/>
      <c r="H425" s="11"/>
      <c r="I425" s="14"/>
      <c r="J425" s="12"/>
      <c r="K425" s="18"/>
      <c r="L425" s="11"/>
      <c r="M425" s="93"/>
      <c r="N425" s="15"/>
      <c r="O425" s="16"/>
      <c r="P425" s="18"/>
      <c r="Q425" s="18"/>
      <c r="R425" s="18"/>
      <c r="S425" s="11"/>
      <c r="T425" s="18"/>
    </row>
    <row r="426" spans="2:20" x14ac:dyDescent="0.2">
      <c r="B426" s="10"/>
      <c r="C426" s="10"/>
      <c r="D426" s="11"/>
      <c r="E426" s="20"/>
      <c r="F426" s="12"/>
      <c r="G426" s="13"/>
      <c r="H426" s="11"/>
      <c r="I426" s="14"/>
      <c r="J426" s="12"/>
      <c r="K426" s="18"/>
      <c r="L426" s="11"/>
      <c r="M426" s="93"/>
      <c r="N426" s="15"/>
      <c r="O426" s="16"/>
      <c r="P426" s="18"/>
      <c r="Q426" s="18"/>
      <c r="R426" s="18"/>
      <c r="S426" s="11"/>
      <c r="T426" s="18"/>
    </row>
    <row r="427" spans="2:20" x14ac:dyDescent="0.2">
      <c r="B427" s="10"/>
      <c r="C427" s="10"/>
      <c r="D427" s="11"/>
      <c r="E427" s="20"/>
      <c r="F427" s="12"/>
      <c r="G427" s="13"/>
      <c r="H427" s="11"/>
      <c r="I427" s="14"/>
      <c r="J427" s="12"/>
      <c r="K427" s="18"/>
      <c r="L427" s="11"/>
      <c r="M427" s="93"/>
      <c r="N427" s="15"/>
      <c r="O427" s="16"/>
      <c r="P427" s="18"/>
      <c r="Q427" s="18"/>
      <c r="R427" s="18"/>
      <c r="S427" s="11"/>
      <c r="T427" s="18"/>
    </row>
    <row r="428" spans="2:20" x14ac:dyDescent="0.2">
      <c r="B428" s="10"/>
      <c r="C428" s="10"/>
      <c r="D428" s="11"/>
      <c r="E428" s="20"/>
      <c r="F428" s="12"/>
      <c r="G428" s="13"/>
      <c r="H428" s="11"/>
      <c r="I428" s="14"/>
      <c r="J428" s="12"/>
      <c r="K428" s="18"/>
      <c r="L428" s="11"/>
      <c r="M428" s="93"/>
      <c r="N428" s="15"/>
      <c r="O428" s="16"/>
      <c r="P428" s="18"/>
      <c r="Q428" s="18"/>
      <c r="R428" s="18"/>
      <c r="S428" s="11"/>
      <c r="T428" s="18"/>
    </row>
    <row r="429" spans="2:20" x14ac:dyDescent="0.2">
      <c r="B429" s="10"/>
      <c r="C429" s="10"/>
      <c r="D429" s="11"/>
      <c r="E429" s="20"/>
      <c r="F429" s="12"/>
      <c r="G429" s="13"/>
      <c r="H429" s="11"/>
      <c r="I429" s="14"/>
      <c r="J429" s="12"/>
      <c r="K429" s="18"/>
      <c r="L429" s="11"/>
      <c r="M429" s="93"/>
      <c r="N429" s="15"/>
      <c r="O429" s="16"/>
      <c r="P429" s="18"/>
      <c r="Q429" s="18"/>
      <c r="R429" s="18"/>
      <c r="S429" s="11"/>
      <c r="T429" s="18"/>
    </row>
    <row r="430" spans="2:20" x14ac:dyDescent="0.2">
      <c r="B430" s="10"/>
      <c r="C430" s="10"/>
      <c r="D430" s="11"/>
      <c r="E430" s="20"/>
      <c r="F430" s="12"/>
      <c r="G430" s="13"/>
      <c r="H430" s="11"/>
      <c r="I430" s="14"/>
      <c r="J430" s="12"/>
      <c r="K430" s="18"/>
      <c r="L430" s="11"/>
      <c r="M430" s="93"/>
      <c r="N430" s="15"/>
      <c r="O430" s="16"/>
      <c r="P430" s="18"/>
      <c r="Q430" s="18"/>
      <c r="R430" s="18"/>
      <c r="S430" s="11"/>
      <c r="T430" s="18"/>
    </row>
    <row r="431" spans="2:20" x14ac:dyDescent="0.2">
      <c r="B431" s="10"/>
      <c r="C431" s="10"/>
      <c r="D431" s="11"/>
      <c r="E431" s="20"/>
      <c r="F431" s="12"/>
      <c r="G431" s="13"/>
      <c r="H431" s="11"/>
      <c r="I431" s="14"/>
      <c r="J431" s="12"/>
      <c r="K431" s="18"/>
      <c r="L431" s="11"/>
      <c r="M431" s="93"/>
      <c r="N431" s="15"/>
      <c r="O431" s="16"/>
      <c r="P431" s="18"/>
      <c r="Q431" s="18"/>
      <c r="R431" s="18"/>
      <c r="S431" s="11"/>
      <c r="T431" s="18"/>
    </row>
    <row r="432" spans="2:20" x14ac:dyDescent="0.2">
      <c r="B432" s="10"/>
      <c r="C432" s="10"/>
      <c r="D432" s="11"/>
      <c r="E432" s="20"/>
      <c r="F432" s="12"/>
      <c r="G432" s="13"/>
      <c r="H432" s="11"/>
      <c r="I432" s="14"/>
      <c r="J432" s="12"/>
      <c r="K432" s="18"/>
      <c r="L432" s="11"/>
      <c r="M432" s="93"/>
      <c r="N432" s="15"/>
      <c r="O432" s="16"/>
      <c r="P432" s="18"/>
      <c r="Q432" s="18"/>
      <c r="R432" s="18"/>
      <c r="S432" s="11"/>
      <c r="T432" s="18"/>
    </row>
    <row r="433" spans="2:20" x14ac:dyDescent="0.2">
      <c r="B433" s="10"/>
      <c r="C433" s="10"/>
      <c r="D433" s="11"/>
      <c r="E433" s="20"/>
      <c r="F433" s="12"/>
      <c r="G433" s="13"/>
      <c r="H433" s="11"/>
      <c r="I433" s="14"/>
      <c r="J433" s="12"/>
      <c r="K433" s="18"/>
      <c r="L433" s="11"/>
      <c r="M433" s="93"/>
      <c r="N433" s="15"/>
      <c r="O433" s="16"/>
      <c r="P433" s="18"/>
      <c r="Q433" s="18"/>
      <c r="R433" s="18"/>
      <c r="S433" s="11"/>
      <c r="T433" s="18"/>
    </row>
    <row r="434" spans="2:20" x14ac:dyDescent="0.2">
      <c r="B434" s="10"/>
      <c r="C434" s="10"/>
      <c r="D434" s="11"/>
      <c r="E434" s="20"/>
      <c r="F434" s="12"/>
      <c r="G434" s="13"/>
      <c r="H434" s="11"/>
      <c r="I434" s="14"/>
      <c r="J434" s="12"/>
      <c r="K434" s="18"/>
      <c r="L434" s="11"/>
      <c r="M434" s="93"/>
      <c r="N434" s="15"/>
      <c r="O434" s="16"/>
      <c r="P434" s="18"/>
      <c r="Q434" s="18"/>
      <c r="R434" s="18"/>
      <c r="S434" s="11"/>
      <c r="T434" s="18"/>
    </row>
    <row r="435" spans="2:20" x14ac:dyDescent="0.2">
      <c r="B435" s="10"/>
      <c r="C435" s="10"/>
      <c r="D435" s="11"/>
      <c r="E435" s="20"/>
      <c r="F435" s="12"/>
      <c r="G435" s="13"/>
      <c r="H435" s="11"/>
      <c r="I435" s="14"/>
      <c r="J435" s="12"/>
      <c r="K435" s="18"/>
      <c r="L435" s="11"/>
      <c r="M435" s="93"/>
      <c r="N435" s="15"/>
      <c r="O435" s="16"/>
      <c r="P435" s="18"/>
      <c r="Q435" s="18"/>
      <c r="R435" s="18"/>
      <c r="S435" s="11"/>
      <c r="T435" s="18"/>
    </row>
    <row r="436" spans="2:20" x14ac:dyDescent="0.2">
      <c r="B436" s="10"/>
      <c r="C436" s="10"/>
      <c r="D436" s="11"/>
      <c r="E436" s="20"/>
      <c r="F436" s="12"/>
      <c r="G436" s="13"/>
      <c r="H436" s="11"/>
      <c r="I436" s="14"/>
      <c r="J436" s="12"/>
      <c r="K436" s="18"/>
      <c r="L436" s="11"/>
      <c r="M436" s="93"/>
      <c r="N436" s="15"/>
      <c r="O436" s="16"/>
      <c r="P436" s="18"/>
      <c r="Q436" s="18"/>
      <c r="R436" s="18"/>
      <c r="S436" s="11"/>
      <c r="T436" s="18"/>
    </row>
    <row r="437" spans="2:20" x14ac:dyDescent="0.2">
      <c r="B437" s="10"/>
      <c r="C437" s="10"/>
      <c r="D437" s="11"/>
      <c r="E437" s="20"/>
      <c r="F437" s="12"/>
      <c r="G437" s="13"/>
      <c r="H437" s="11"/>
      <c r="I437" s="14"/>
      <c r="J437" s="12"/>
      <c r="K437" s="18"/>
      <c r="L437" s="11"/>
      <c r="M437" s="93"/>
      <c r="N437" s="15"/>
      <c r="O437" s="16"/>
      <c r="P437" s="18"/>
      <c r="Q437" s="18"/>
      <c r="R437" s="18"/>
      <c r="S437" s="11"/>
      <c r="T437" s="18"/>
    </row>
    <row r="438" spans="2:20" x14ac:dyDescent="0.2">
      <c r="B438" s="10"/>
      <c r="C438" s="10"/>
      <c r="D438" s="11"/>
      <c r="E438" s="20"/>
      <c r="F438" s="12"/>
      <c r="G438" s="13"/>
      <c r="H438" s="11"/>
      <c r="I438" s="14"/>
      <c r="J438" s="12"/>
      <c r="K438" s="18"/>
      <c r="L438" s="11"/>
      <c r="M438" s="93"/>
      <c r="N438" s="15"/>
      <c r="O438" s="16"/>
      <c r="P438" s="18"/>
      <c r="Q438" s="18"/>
      <c r="R438" s="18"/>
      <c r="S438" s="11"/>
      <c r="T438" s="18"/>
    </row>
    <row r="439" spans="2:20" x14ac:dyDescent="0.2">
      <c r="B439" s="10"/>
      <c r="C439" s="10"/>
      <c r="D439" s="11"/>
      <c r="E439" s="20"/>
      <c r="F439" s="12"/>
      <c r="G439" s="13"/>
      <c r="H439" s="11"/>
      <c r="I439" s="14"/>
      <c r="J439" s="12"/>
      <c r="K439" s="18"/>
      <c r="L439" s="11"/>
      <c r="M439" s="93"/>
      <c r="N439" s="15"/>
      <c r="O439" s="16"/>
      <c r="P439" s="18"/>
      <c r="Q439" s="18"/>
      <c r="R439" s="18"/>
      <c r="S439" s="11"/>
      <c r="T439" s="18"/>
    </row>
    <row r="440" spans="2:20" x14ac:dyDescent="0.2">
      <c r="B440" s="10"/>
      <c r="C440" s="10"/>
      <c r="D440" s="11"/>
      <c r="E440" s="20"/>
      <c r="F440" s="12"/>
      <c r="G440" s="13"/>
      <c r="H440" s="11"/>
      <c r="I440" s="14"/>
      <c r="J440" s="12"/>
      <c r="K440" s="18"/>
      <c r="L440" s="11"/>
      <c r="M440" s="93"/>
      <c r="N440" s="15"/>
      <c r="O440" s="16"/>
      <c r="P440" s="18"/>
      <c r="Q440" s="18"/>
      <c r="R440" s="18"/>
      <c r="S440" s="11"/>
      <c r="T440" s="18"/>
    </row>
    <row r="441" spans="2:20" x14ac:dyDescent="0.2">
      <c r="B441" s="10"/>
      <c r="C441" s="10"/>
      <c r="D441" s="11"/>
      <c r="E441" s="20"/>
      <c r="F441" s="12"/>
      <c r="G441" s="13"/>
      <c r="H441" s="11"/>
      <c r="I441" s="14"/>
      <c r="J441" s="12"/>
      <c r="K441" s="18"/>
      <c r="L441" s="11"/>
      <c r="M441" s="93"/>
      <c r="N441" s="15"/>
      <c r="O441" s="16"/>
      <c r="P441" s="18"/>
      <c r="Q441" s="18"/>
      <c r="R441" s="18"/>
      <c r="S441" s="11"/>
      <c r="T441" s="18"/>
    </row>
    <row r="442" spans="2:20" x14ac:dyDescent="0.2">
      <c r="B442" s="10"/>
      <c r="C442" s="10"/>
      <c r="D442" s="11"/>
      <c r="E442" s="20"/>
      <c r="F442" s="12"/>
      <c r="G442" s="13"/>
      <c r="H442" s="11"/>
      <c r="I442" s="14"/>
      <c r="J442" s="12"/>
      <c r="K442" s="18"/>
      <c r="L442" s="11"/>
      <c r="M442" s="93"/>
      <c r="N442" s="15"/>
      <c r="O442" s="16"/>
      <c r="P442" s="18"/>
      <c r="Q442" s="18"/>
      <c r="R442" s="18"/>
      <c r="S442" s="11"/>
      <c r="T442" s="18"/>
    </row>
    <row r="443" spans="2:20" x14ac:dyDescent="0.2">
      <c r="B443" s="10"/>
      <c r="C443" s="10"/>
      <c r="D443" s="11"/>
      <c r="E443" s="20"/>
      <c r="F443" s="12"/>
      <c r="G443" s="13"/>
      <c r="H443" s="11"/>
      <c r="I443" s="14"/>
      <c r="J443" s="12"/>
      <c r="K443" s="18"/>
      <c r="L443" s="11"/>
      <c r="M443" s="93"/>
      <c r="N443" s="15"/>
      <c r="O443" s="16"/>
      <c r="P443" s="18"/>
      <c r="Q443" s="18"/>
      <c r="R443" s="18"/>
      <c r="S443" s="11"/>
      <c r="T443" s="18"/>
    </row>
    <row r="444" spans="2:20" x14ac:dyDescent="0.2">
      <c r="B444" s="10"/>
      <c r="C444" s="10"/>
      <c r="D444" s="11"/>
      <c r="E444" s="20"/>
      <c r="F444" s="12"/>
      <c r="G444" s="13"/>
      <c r="H444" s="11"/>
      <c r="I444" s="14"/>
      <c r="J444" s="12"/>
      <c r="K444" s="18"/>
      <c r="L444" s="11"/>
      <c r="M444" s="93"/>
      <c r="N444" s="15"/>
      <c r="O444" s="16"/>
      <c r="P444" s="18"/>
      <c r="Q444" s="18"/>
      <c r="R444" s="18"/>
      <c r="S444" s="11"/>
      <c r="T444" s="18"/>
    </row>
    <row r="445" spans="2:20" x14ac:dyDescent="0.2">
      <c r="B445" s="10"/>
      <c r="C445" s="10"/>
      <c r="D445" s="11"/>
      <c r="E445" s="20"/>
      <c r="F445" s="12"/>
      <c r="G445" s="13"/>
      <c r="H445" s="11"/>
      <c r="I445" s="14"/>
      <c r="J445" s="12"/>
      <c r="K445" s="18"/>
      <c r="L445" s="11"/>
      <c r="M445" s="93"/>
      <c r="N445" s="15"/>
      <c r="O445" s="16"/>
      <c r="P445" s="18"/>
      <c r="Q445" s="18"/>
      <c r="R445" s="18"/>
      <c r="S445" s="11"/>
      <c r="T445" s="18"/>
    </row>
    <row r="446" spans="2:20" x14ac:dyDescent="0.2">
      <c r="B446" s="10"/>
      <c r="C446" s="10"/>
      <c r="D446" s="11"/>
      <c r="E446" s="20"/>
      <c r="F446" s="12"/>
      <c r="G446" s="13"/>
      <c r="H446" s="11"/>
      <c r="I446" s="14"/>
      <c r="J446" s="12"/>
      <c r="K446" s="18"/>
      <c r="L446" s="11"/>
      <c r="M446" s="93"/>
      <c r="N446" s="15"/>
      <c r="O446" s="16"/>
      <c r="P446" s="18"/>
      <c r="Q446" s="18"/>
      <c r="R446" s="18"/>
      <c r="S446" s="11"/>
      <c r="T446" s="18"/>
    </row>
    <row r="447" spans="2:20" x14ac:dyDescent="0.2">
      <c r="B447" s="10"/>
      <c r="C447" s="10"/>
      <c r="D447" s="11"/>
      <c r="E447" s="20"/>
      <c r="F447" s="12"/>
      <c r="G447" s="13"/>
      <c r="H447" s="11"/>
      <c r="I447" s="14"/>
      <c r="J447" s="12"/>
      <c r="K447" s="18"/>
      <c r="L447" s="11"/>
      <c r="M447" s="93"/>
      <c r="N447" s="15"/>
      <c r="O447" s="16"/>
      <c r="P447" s="18"/>
      <c r="Q447" s="18"/>
      <c r="R447" s="18"/>
      <c r="S447" s="11"/>
      <c r="T447" s="18"/>
    </row>
    <row r="448" spans="2:20" x14ac:dyDescent="0.2">
      <c r="B448" s="10"/>
      <c r="C448" s="10"/>
      <c r="D448" s="11"/>
      <c r="E448" s="20"/>
      <c r="F448" s="12"/>
      <c r="G448" s="13"/>
      <c r="H448" s="11"/>
      <c r="I448" s="14"/>
      <c r="J448" s="12"/>
      <c r="K448" s="18"/>
      <c r="L448" s="11"/>
      <c r="M448" s="93"/>
      <c r="N448" s="15"/>
      <c r="O448" s="16"/>
      <c r="P448" s="18"/>
      <c r="Q448" s="18"/>
      <c r="R448" s="18"/>
      <c r="S448" s="11"/>
      <c r="T448" s="18"/>
    </row>
    <row r="449" spans="2:20" x14ac:dyDescent="0.2">
      <c r="B449" s="10"/>
      <c r="C449" s="10"/>
      <c r="D449" s="11"/>
      <c r="E449" s="20"/>
      <c r="F449" s="12"/>
      <c r="G449" s="13"/>
      <c r="H449" s="11"/>
      <c r="I449" s="14"/>
      <c r="J449" s="12"/>
      <c r="K449" s="18"/>
      <c r="L449" s="11"/>
      <c r="M449" s="93"/>
      <c r="N449" s="15"/>
      <c r="O449" s="16"/>
      <c r="P449" s="18"/>
      <c r="Q449" s="18"/>
      <c r="R449" s="18"/>
      <c r="S449" s="11"/>
      <c r="T449" s="18"/>
    </row>
    <row r="450" spans="2:20" x14ac:dyDescent="0.2">
      <c r="B450" s="10"/>
      <c r="C450" s="10"/>
      <c r="D450" s="11"/>
      <c r="E450" s="20"/>
      <c r="F450" s="12"/>
      <c r="G450" s="13"/>
      <c r="H450" s="11"/>
      <c r="I450" s="14"/>
      <c r="J450" s="12"/>
      <c r="K450" s="18"/>
      <c r="L450" s="11"/>
      <c r="M450" s="93"/>
      <c r="N450" s="15"/>
      <c r="O450" s="16"/>
      <c r="P450" s="18"/>
      <c r="Q450" s="18"/>
      <c r="R450" s="18"/>
      <c r="S450" s="11"/>
      <c r="T450" s="18"/>
    </row>
    <row r="451" spans="2:20" x14ac:dyDescent="0.2">
      <c r="B451" s="10"/>
      <c r="C451" s="10"/>
      <c r="D451" s="11"/>
      <c r="E451" s="20"/>
      <c r="F451" s="12"/>
      <c r="G451" s="13"/>
      <c r="H451" s="11"/>
      <c r="I451" s="14"/>
      <c r="J451" s="12"/>
      <c r="K451" s="18"/>
      <c r="L451" s="11"/>
      <c r="M451" s="93"/>
      <c r="N451" s="15"/>
      <c r="O451" s="16"/>
      <c r="P451" s="18"/>
      <c r="Q451" s="18"/>
      <c r="R451" s="18"/>
      <c r="S451" s="11"/>
      <c r="T451" s="18"/>
    </row>
    <row r="452" spans="2:20" x14ac:dyDescent="0.2">
      <c r="B452" s="10"/>
      <c r="C452" s="10"/>
      <c r="D452" s="11"/>
      <c r="E452" s="20"/>
      <c r="F452" s="12"/>
      <c r="G452" s="13"/>
      <c r="H452" s="11"/>
      <c r="I452" s="14"/>
      <c r="J452" s="12"/>
      <c r="K452" s="18"/>
      <c r="L452" s="11"/>
      <c r="M452" s="93"/>
      <c r="N452" s="15"/>
      <c r="O452" s="16"/>
      <c r="P452" s="18"/>
      <c r="Q452" s="18"/>
      <c r="R452" s="18"/>
      <c r="S452" s="11"/>
      <c r="T452" s="18"/>
    </row>
    <row r="453" spans="2:20" x14ac:dyDescent="0.2">
      <c r="B453" s="10"/>
      <c r="C453" s="10"/>
      <c r="D453" s="11"/>
      <c r="E453" s="20"/>
      <c r="F453" s="12"/>
      <c r="G453" s="13"/>
      <c r="H453" s="11"/>
      <c r="I453" s="14"/>
      <c r="J453" s="12"/>
      <c r="K453" s="18"/>
      <c r="L453" s="11"/>
      <c r="M453" s="93"/>
      <c r="N453" s="15"/>
      <c r="O453" s="16"/>
      <c r="P453" s="18"/>
      <c r="Q453" s="18"/>
      <c r="R453" s="18"/>
      <c r="S453" s="11"/>
      <c r="T453" s="18"/>
    </row>
    <row r="454" spans="2:20" x14ac:dyDescent="0.2">
      <c r="B454" s="10"/>
      <c r="C454" s="10"/>
      <c r="D454" s="11"/>
      <c r="E454" s="20"/>
      <c r="F454" s="12"/>
      <c r="G454" s="13"/>
      <c r="H454" s="11"/>
      <c r="I454" s="14"/>
      <c r="J454" s="12"/>
      <c r="K454" s="18"/>
      <c r="L454" s="11"/>
      <c r="M454" s="93"/>
      <c r="N454" s="15"/>
      <c r="O454" s="16"/>
      <c r="P454" s="18"/>
      <c r="Q454" s="18"/>
      <c r="R454" s="18"/>
      <c r="S454" s="11"/>
      <c r="T454" s="18"/>
    </row>
    <row r="455" spans="2:20" x14ac:dyDescent="0.2">
      <c r="B455" s="10"/>
      <c r="C455" s="10"/>
      <c r="D455" s="11"/>
      <c r="E455" s="20"/>
      <c r="F455" s="12"/>
      <c r="G455" s="13"/>
      <c r="H455" s="11"/>
      <c r="I455" s="14"/>
      <c r="J455" s="12"/>
      <c r="K455" s="18"/>
      <c r="L455" s="11"/>
      <c r="M455" s="93"/>
      <c r="N455" s="15"/>
      <c r="O455" s="16"/>
      <c r="P455" s="18"/>
      <c r="Q455" s="18"/>
      <c r="R455" s="18"/>
      <c r="S455" s="11"/>
      <c r="T455" s="18"/>
    </row>
    <row r="456" spans="2:20" x14ac:dyDescent="0.2">
      <c r="B456" s="10"/>
      <c r="C456" s="10"/>
      <c r="D456" s="11"/>
      <c r="E456" s="20"/>
      <c r="F456" s="12"/>
      <c r="G456" s="13"/>
      <c r="H456" s="11"/>
      <c r="I456" s="14"/>
      <c r="J456" s="12"/>
      <c r="K456" s="18"/>
      <c r="L456" s="11"/>
      <c r="M456" s="93"/>
      <c r="N456" s="15"/>
      <c r="O456" s="16"/>
      <c r="P456" s="18"/>
      <c r="Q456" s="18"/>
      <c r="R456" s="18"/>
      <c r="S456" s="11"/>
      <c r="T456" s="18"/>
    </row>
    <row r="457" spans="2:20" x14ac:dyDescent="0.2">
      <c r="B457" s="10"/>
      <c r="C457" s="10"/>
      <c r="D457" s="11"/>
      <c r="E457" s="20"/>
      <c r="F457" s="12"/>
      <c r="G457" s="13"/>
      <c r="H457" s="11"/>
      <c r="I457" s="14"/>
      <c r="J457" s="12"/>
      <c r="K457" s="18"/>
      <c r="L457" s="11"/>
      <c r="M457" s="93"/>
      <c r="N457" s="15"/>
      <c r="O457" s="16"/>
      <c r="P457" s="18"/>
      <c r="Q457" s="18"/>
      <c r="R457" s="18"/>
      <c r="S457" s="11"/>
      <c r="T457" s="18"/>
    </row>
    <row r="458" spans="2:20" x14ac:dyDescent="0.2">
      <c r="B458" s="10"/>
      <c r="C458" s="10"/>
      <c r="D458" s="11"/>
      <c r="E458" s="20"/>
      <c r="F458" s="12"/>
      <c r="G458" s="13"/>
      <c r="H458" s="11"/>
      <c r="I458" s="14"/>
      <c r="J458" s="12"/>
      <c r="K458" s="18"/>
      <c r="L458" s="11"/>
      <c r="M458" s="93"/>
      <c r="N458" s="15"/>
      <c r="O458" s="16"/>
      <c r="P458" s="18"/>
      <c r="Q458" s="18"/>
      <c r="R458" s="18"/>
      <c r="S458" s="11"/>
      <c r="T458" s="18"/>
    </row>
    <row r="459" spans="2:20" x14ac:dyDescent="0.2">
      <c r="B459" s="10"/>
      <c r="C459" s="10"/>
      <c r="D459" s="11"/>
      <c r="E459" s="20"/>
      <c r="F459" s="12"/>
      <c r="G459" s="13"/>
      <c r="H459" s="11"/>
      <c r="I459" s="14"/>
      <c r="J459" s="12"/>
      <c r="K459" s="18"/>
      <c r="L459" s="11"/>
      <c r="M459" s="93"/>
      <c r="N459" s="15"/>
      <c r="O459" s="16"/>
      <c r="P459" s="18"/>
      <c r="Q459" s="18"/>
      <c r="R459" s="18"/>
      <c r="S459" s="11"/>
      <c r="T459" s="18"/>
    </row>
    <row r="460" spans="2:20" x14ac:dyDescent="0.2">
      <c r="B460" s="10"/>
      <c r="C460" s="10"/>
      <c r="D460" s="11"/>
      <c r="E460" s="20"/>
      <c r="F460" s="12"/>
      <c r="G460" s="13"/>
      <c r="H460" s="11"/>
      <c r="I460" s="14"/>
      <c r="J460" s="12"/>
      <c r="K460" s="18"/>
      <c r="L460" s="11"/>
      <c r="M460" s="93"/>
      <c r="N460" s="15"/>
      <c r="O460" s="16"/>
      <c r="P460" s="18"/>
      <c r="Q460" s="18"/>
      <c r="R460" s="18"/>
      <c r="S460" s="11"/>
      <c r="T460" s="18"/>
    </row>
    <row r="461" spans="2:20" x14ac:dyDescent="0.2">
      <c r="B461" s="10"/>
      <c r="C461" s="10"/>
      <c r="D461" s="11"/>
      <c r="E461" s="20"/>
      <c r="F461" s="12"/>
      <c r="G461" s="13"/>
      <c r="H461" s="11"/>
      <c r="I461" s="14"/>
      <c r="J461" s="12"/>
      <c r="K461" s="18"/>
      <c r="L461" s="11"/>
      <c r="M461" s="93"/>
      <c r="N461" s="15"/>
      <c r="O461" s="16"/>
      <c r="P461" s="18"/>
      <c r="Q461" s="18"/>
      <c r="R461" s="18"/>
      <c r="S461" s="11"/>
      <c r="T461" s="18"/>
    </row>
    <row r="462" spans="2:20" x14ac:dyDescent="0.2">
      <c r="B462" s="10"/>
      <c r="C462" s="10"/>
      <c r="D462" s="11"/>
      <c r="E462" s="20"/>
      <c r="F462" s="12"/>
      <c r="G462" s="13"/>
      <c r="H462" s="11"/>
      <c r="I462" s="14"/>
      <c r="J462" s="12"/>
      <c r="K462" s="18"/>
      <c r="L462" s="11"/>
      <c r="M462" s="93"/>
      <c r="N462" s="15"/>
      <c r="O462" s="16"/>
      <c r="P462" s="18"/>
      <c r="Q462" s="18"/>
      <c r="R462" s="18"/>
      <c r="S462" s="11"/>
      <c r="T462" s="18"/>
    </row>
    <row r="463" spans="2:20" x14ac:dyDescent="0.2">
      <c r="B463" s="10"/>
      <c r="C463" s="10"/>
      <c r="D463" s="11"/>
      <c r="E463" s="20"/>
      <c r="F463" s="12"/>
      <c r="G463" s="13"/>
      <c r="H463" s="11"/>
      <c r="I463" s="14"/>
      <c r="J463" s="12"/>
      <c r="K463" s="18"/>
      <c r="L463" s="11"/>
      <c r="M463" s="93"/>
      <c r="N463" s="15"/>
      <c r="O463" s="16"/>
      <c r="P463" s="18"/>
      <c r="Q463" s="18"/>
      <c r="R463" s="18"/>
      <c r="S463" s="11"/>
      <c r="T463" s="18"/>
    </row>
    <row r="464" spans="2:20" x14ac:dyDescent="0.2">
      <c r="B464" s="10"/>
      <c r="C464" s="10"/>
      <c r="D464" s="11"/>
      <c r="E464" s="20"/>
      <c r="F464" s="12"/>
      <c r="G464" s="13"/>
      <c r="H464" s="11"/>
      <c r="I464" s="14"/>
      <c r="J464" s="12"/>
      <c r="K464" s="18"/>
      <c r="L464" s="11"/>
      <c r="M464" s="93"/>
      <c r="N464" s="15"/>
      <c r="O464" s="16"/>
      <c r="P464" s="18"/>
      <c r="Q464" s="18"/>
      <c r="R464" s="18"/>
      <c r="S464" s="11"/>
      <c r="T464" s="18"/>
    </row>
    <row r="465" spans="2:20" x14ac:dyDescent="0.2">
      <c r="B465" s="10"/>
      <c r="C465" s="10"/>
      <c r="D465" s="11"/>
      <c r="E465" s="20"/>
      <c r="F465" s="12"/>
      <c r="G465" s="13"/>
      <c r="H465" s="11"/>
      <c r="I465" s="14"/>
      <c r="J465" s="12"/>
      <c r="K465" s="18"/>
      <c r="L465" s="11"/>
      <c r="M465" s="93"/>
      <c r="N465" s="15"/>
      <c r="O465" s="16"/>
      <c r="P465" s="18"/>
      <c r="Q465" s="18"/>
      <c r="R465" s="18"/>
      <c r="S465" s="11"/>
      <c r="T465" s="18"/>
    </row>
    <row r="466" spans="2:20" x14ac:dyDescent="0.2">
      <c r="B466" s="10"/>
      <c r="C466" s="10"/>
      <c r="D466" s="11"/>
      <c r="E466" s="20"/>
      <c r="F466" s="12"/>
      <c r="G466" s="13"/>
      <c r="H466" s="11"/>
      <c r="I466" s="14"/>
      <c r="J466" s="12"/>
      <c r="K466" s="18"/>
      <c r="L466" s="11"/>
      <c r="M466" s="93"/>
      <c r="N466" s="15"/>
      <c r="O466" s="16"/>
      <c r="P466" s="18"/>
      <c r="Q466" s="18"/>
      <c r="R466" s="18"/>
      <c r="S466" s="11"/>
      <c r="T466" s="18"/>
    </row>
    <row r="467" spans="2:20" x14ac:dyDescent="0.2">
      <c r="B467" s="10"/>
      <c r="C467" s="10"/>
      <c r="D467" s="11"/>
      <c r="E467" s="20"/>
      <c r="F467" s="12"/>
      <c r="G467" s="13"/>
      <c r="H467" s="11"/>
      <c r="I467" s="14"/>
      <c r="J467" s="12"/>
      <c r="K467" s="18"/>
      <c r="L467" s="11"/>
      <c r="M467" s="93"/>
      <c r="N467" s="15"/>
      <c r="O467" s="16"/>
      <c r="P467" s="18"/>
      <c r="Q467" s="18"/>
      <c r="R467" s="18"/>
      <c r="S467" s="11"/>
      <c r="T467" s="18"/>
    </row>
    <row r="468" spans="2:20" x14ac:dyDescent="0.2">
      <c r="B468" s="10"/>
      <c r="C468" s="10"/>
      <c r="D468" s="11"/>
      <c r="E468" s="20"/>
      <c r="F468" s="12"/>
      <c r="G468" s="13"/>
      <c r="H468" s="11"/>
      <c r="I468" s="14"/>
      <c r="J468" s="12"/>
      <c r="K468" s="18"/>
      <c r="L468" s="11"/>
      <c r="M468" s="93"/>
      <c r="N468" s="15"/>
      <c r="O468" s="16"/>
      <c r="P468" s="18"/>
      <c r="Q468" s="18"/>
      <c r="R468" s="18"/>
      <c r="S468" s="11"/>
      <c r="T468" s="18"/>
    </row>
    <row r="469" spans="2:20" x14ac:dyDescent="0.2">
      <c r="B469" s="10"/>
      <c r="C469" s="10"/>
      <c r="D469" s="11"/>
      <c r="E469" s="20"/>
      <c r="F469" s="12"/>
      <c r="G469" s="13"/>
      <c r="H469" s="11"/>
      <c r="I469" s="14"/>
      <c r="J469" s="12"/>
      <c r="K469" s="18"/>
      <c r="L469" s="11"/>
      <c r="M469" s="93"/>
      <c r="N469" s="15"/>
      <c r="O469" s="16"/>
      <c r="P469" s="18"/>
      <c r="Q469" s="18"/>
      <c r="R469" s="18"/>
      <c r="S469" s="11"/>
      <c r="T469" s="18"/>
    </row>
    <row r="470" spans="2:20" x14ac:dyDescent="0.2">
      <c r="B470" s="10"/>
      <c r="C470" s="10"/>
      <c r="D470" s="11"/>
      <c r="E470" s="20"/>
      <c r="F470" s="12"/>
      <c r="G470" s="13"/>
      <c r="H470" s="11"/>
      <c r="I470" s="14"/>
      <c r="J470" s="12"/>
      <c r="K470" s="18"/>
      <c r="L470" s="11"/>
      <c r="M470" s="93"/>
      <c r="N470" s="15"/>
      <c r="O470" s="16"/>
      <c r="P470" s="18"/>
      <c r="Q470" s="18"/>
      <c r="R470" s="18"/>
      <c r="S470" s="11"/>
      <c r="T470" s="18"/>
    </row>
    <row r="471" spans="2:20" x14ac:dyDescent="0.2">
      <c r="B471" s="10"/>
      <c r="C471" s="10"/>
      <c r="D471" s="11"/>
      <c r="E471" s="20"/>
      <c r="F471" s="12"/>
      <c r="G471" s="13"/>
      <c r="H471" s="11"/>
      <c r="I471" s="14"/>
      <c r="J471" s="12"/>
      <c r="K471" s="18"/>
      <c r="L471" s="11"/>
      <c r="M471" s="93"/>
      <c r="N471" s="15"/>
      <c r="O471" s="16"/>
      <c r="P471" s="18"/>
      <c r="Q471" s="18"/>
      <c r="R471" s="18"/>
      <c r="S471" s="11"/>
      <c r="T471" s="18"/>
    </row>
    <row r="472" spans="2:20" x14ac:dyDescent="0.2">
      <c r="B472" s="10"/>
      <c r="C472" s="10"/>
      <c r="D472" s="11"/>
      <c r="E472" s="20"/>
      <c r="F472" s="12"/>
      <c r="G472" s="13"/>
      <c r="H472" s="11"/>
      <c r="I472" s="14"/>
      <c r="J472" s="12"/>
      <c r="K472" s="18"/>
      <c r="L472" s="11"/>
      <c r="M472" s="93"/>
      <c r="N472" s="15"/>
      <c r="O472" s="16"/>
      <c r="P472" s="18"/>
      <c r="Q472" s="18"/>
      <c r="R472" s="18"/>
      <c r="S472" s="11"/>
      <c r="T472" s="18"/>
    </row>
    <row r="473" spans="2:20" x14ac:dyDescent="0.2">
      <c r="B473" s="10"/>
      <c r="C473" s="10"/>
      <c r="D473" s="11"/>
      <c r="E473" s="20"/>
      <c r="F473" s="12"/>
      <c r="G473" s="13"/>
      <c r="H473" s="11"/>
      <c r="I473" s="14"/>
      <c r="J473" s="12"/>
      <c r="K473" s="18"/>
      <c r="L473" s="11"/>
      <c r="M473" s="93"/>
      <c r="N473" s="15"/>
      <c r="O473" s="16"/>
      <c r="P473" s="18"/>
      <c r="Q473" s="18"/>
      <c r="R473" s="18"/>
      <c r="S473" s="11"/>
      <c r="T473" s="18"/>
    </row>
    <row r="474" spans="2:20" x14ac:dyDescent="0.2">
      <c r="B474" s="10"/>
      <c r="C474" s="10"/>
      <c r="D474" s="11"/>
      <c r="E474" s="20"/>
      <c r="F474" s="12"/>
      <c r="G474" s="13"/>
      <c r="H474" s="11"/>
      <c r="I474" s="14"/>
      <c r="J474" s="12"/>
      <c r="K474" s="18"/>
      <c r="L474" s="11"/>
      <c r="M474" s="93"/>
      <c r="N474" s="15"/>
      <c r="O474" s="16"/>
      <c r="P474" s="18"/>
      <c r="Q474" s="18"/>
      <c r="R474" s="18"/>
      <c r="S474" s="11"/>
      <c r="T474" s="18"/>
    </row>
    <row r="475" spans="2:20" x14ac:dyDescent="0.2">
      <c r="B475" s="10"/>
      <c r="C475" s="10"/>
      <c r="D475" s="11"/>
      <c r="E475" s="20"/>
      <c r="F475" s="12"/>
      <c r="G475" s="13"/>
      <c r="H475" s="11"/>
      <c r="I475" s="14"/>
      <c r="J475" s="12"/>
      <c r="K475" s="18"/>
      <c r="L475" s="11"/>
      <c r="M475" s="93"/>
      <c r="N475" s="15"/>
      <c r="O475" s="16"/>
      <c r="P475" s="18"/>
      <c r="Q475" s="18"/>
      <c r="R475" s="18"/>
      <c r="S475" s="11"/>
      <c r="T475" s="18"/>
    </row>
    <row r="476" spans="2:20" x14ac:dyDescent="0.2">
      <c r="B476" s="10"/>
      <c r="C476" s="10"/>
      <c r="D476" s="11"/>
      <c r="E476" s="20"/>
      <c r="F476" s="12"/>
      <c r="G476" s="13"/>
      <c r="H476" s="11"/>
      <c r="I476" s="14"/>
      <c r="J476" s="12"/>
      <c r="K476" s="18"/>
      <c r="L476" s="11"/>
      <c r="M476" s="93"/>
      <c r="N476" s="15"/>
      <c r="O476" s="16"/>
      <c r="P476" s="18"/>
      <c r="Q476" s="18"/>
      <c r="R476" s="18"/>
      <c r="S476" s="11"/>
      <c r="T476" s="18"/>
    </row>
    <row r="477" spans="2:20" x14ac:dyDescent="0.2">
      <c r="B477" s="10"/>
      <c r="C477" s="10"/>
      <c r="D477" s="11"/>
      <c r="E477" s="20"/>
      <c r="F477" s="12"/>
      <c r="G477" s="13"/>
      <c r="H477" s="11"/>
      <c r="I477" s="14"/>
      <c r="J477" s="12"/>
      <c r="K477" s="18"/>
      <c r="L477" s="11"/>
      <c r="M477" s="93"/>
      <c r="N477" s="15"/>
      <c r="O477" s="16"/>
      <c r="P477" s="18"/>
      <c r="Q477" s="18"/>
      <c r="R477" s="18"/>
      <c r="S477" s="11"/>
      <c r="T477" s="18"/>
    </row>
    <row r="478" spans="2:20" x14ac:dyDescent="0.2">
      <c r="B478" s="10"/>
      <c r="C478" s="10"/>
      <c r="D478" s="11"/>
      <c r="E478" s="20"/>
      <c r="F478" s="12"/>
      <c r="G478" s="13"/>
      <c r="H478" s="11"/>
      <c r="I478" s="14"/>
      <c r="J478" s="12"/>
      <c r="K478" s="18"/>
      <c r="L478" s="11"/>
      <c r="M478" s="93"/>
      <c r="N478" s="15"/>
      <c r="O478" s="16"/>
      <c r="P478" s="18"/>
      <c r="Q478" s="18"/>
      <c r="R478" s="18"/>
      <c r="S478" s="11"/>
      <c r="T478" s="18"/>
    </row>
    <row r="479" spans="2:20" x14ac:dyDescent="0.2">
      <c r="B479" s="10"/>
      <c r="C479" s="10"/>
      <c r="D479" s="11"/>
      <c r="E479" s="20"/>
      <c r="F479" s="12"/>
      <c r="G479" s="13"/>
      <c r="H479" s="11"/>
      <c r="I479" s="14"/>
      <c r="J479" s="12"/>
      <c r="K479" s="18"/>
      <c r="L479" s="11"/>
      <c r="M479" s="93"/>
      <c r="N479" s="15"/>
      <c r="O479" s="16"/>
      <c r="P479" s="18"/>
      <c r="Q479" s="18"/>
      <c r="R479" s="18"/>
      <c r="S479" s="11"/>
      <c r="T479" s="18"/>
    </row>
    <row r="480" spans="2:20" x14ac:dyDescent="0.2">
      <c r="B480" s="10"/>
      <c r="C480" s="10"/>
      <c r="D480" s="11"/>
      <c r="E480" s="20"/>
      <c r="F480" s="12"/>
      <c r="G480" s="13"/>
      <c r="H480" s="11"/>
      <c r="I480" s="14"/>
      <c r="J480" s="12"/>
      <c r="K480" s="18"/>
      <c r="L480" s="11"/>
      <c r="M480" s="93"/>
      <c r="N480" s="15"/>
      <c r="O480" s="16"/>
      <c r="P480" s="18"/>
      <c r="Q480" s="18"/>
      <c r="R480" s="18"/>
      <c r="S480" s="11"/>
      <c r="T480" s="18"/>
    </row>
    <row r="481" spans="2:20" x14ac:dyDescent="0.2">
      <c r="B481" s="10"/>
      <c r="C481" s="10"/>
      <c r="D481" s="11"/>
      <c r="E481" s="20"/>
      <c r="F481" s="12"/>
      <c r="G481" s="13"/>
      <c r="H481" s="11"/>
      <c r="I481" s="14"/>
      <c r="J481" s="12"/>
      <c r="K481" s="18"/>
      <c r="L481" s="11"/>
      <c r="M481" s="93"/>
      <c r="N481" s="15"/>
      <c r="O481" s="16"/>
      <c r="P481" s="18"/>
      <c r="Q481" s="18"/>
      <c r="R481" s="18"/>
      <c r="S481" s="11"/>
      <c r="T481" s="18"/>
    </row>
    <row r="482" spans="2:20" x14ac:dyDescent="0.2">
      <c r="B482" s="10"/>
      <c r="C482" s="10"/>
      <c r="D482" s="11"/>
      <c r="E482" s="20"/>
      <c r="F482" s="12"/>
      <c r="G482" s="13"/>
      <c r="H482" s="11"/>
      <c r="I482" s="14"/>
      <c r="J482" s="12"/>
      <c r="K482" s="18"/>
      <c r="L482" s="11"/>
      <c r="M482" s="93"/>
      <c r="N482" s="15"/>
      <c r="O482" s="16"/>
      <c r="P482" s="18"/>
      <c r="Q482" s="18"/>
      <c r="R482" s="18"/>
      <c r="S482" s="11"/>
      <c r="T482" s="18"/>
    </row>
    <row r="483" spans="2:20" x14ac:dyDescent="0.2">
      <c r="B483" s="10"/>
      <c r="C483" s="10"/>
      <c r="D483" s="11"/>
      <c r="E483" s="20"/>
      <c r="F483" s="12"/>
      <c r="G483" s="13"/>
      <c r="H483" s="11"/>
      <c r="I483" s="14"/>
      <c r="J483" s="12"/>
      <c r="K483" s="18"/>
      <c r="L483" s="11"/>
      <c r="M483" s="93"/>
      <c r="N483" s="15"/>
      <c r="O483" s="16"/>
      <c r="P483" s="18"/>
      <c r="Q483" s="18"/>
      <c r="R483" s="18"/>
      <c r="S483" s="11"/>
      <c r="T483" s="18"/>
    </row>
    <row r="484" spans="2:20" x14ac:dyDescent="0.2">
      <c r="B484" s="10"/>
      <c r="C484" s="10"/>
      <c r="D484" s="11"/>
      <c r="E484" s="20"/>
      <c r="F484" s="12"/>
      <c r="G484" s="13"/>
      <c r="H484" s="11"/>
      <c r="I484" s="14"/>
      <c r="J484" s="12"/>
      <c r="K484" s="18"/>
      <c r="L484" s="11"/>
      <c r="M484" s="93"/>
      <c r="N484" s="15"/>
      <c r="O484" s="16"/>
      <c r="P484" s="18"/>
      <c r="Q484" s="18"/>
      <c r="R484" s="18"/>
      <c r="S484" s="11"/>
      <c r="T484" s="18"/>
    </row>
    <row r="485" spans="2:20" x14ac:dyDescent="0.2">
      <c r="B485" s="10"/>
      <c r="C485" s="10"/>
      <c r="D485" s="11"/>
      <c r="E485" s="20"/>
      <c r="F485" s="12"/>
      <c r="G485" s="13"/>
      <c r="H485" s="11"/>
      <c r="I485" s="14"/>
      <c r="J485" s="12"/>
      <c r="K485" s="18"/>
      <c r="L485" s="11"/>
      <c r="M485" s="93"/>
      <c r="N485" s="15"/>
      <c r="O485" s="16"/>
      <c r="P485" s="18"/>
      <c r="Q485" s="18"/>
      <c r="R485" s="18"/>
      <c r="S485" s="11"/>
      <c r="T485" s="18"/>
    </row>
    <row r="486" spans="2:20" x14ac:dyDescent="0.2">
      <c r="B486" s="10"/>
      <c r="C486" s="10"/>
      <c r="D486" s="11"/>
      <c r="E486" s="20"/>
      <c r="F486" s="12"/>
      <c r="G486" s="13"/>
      <c r="H486" s="11"/>
      <c r="I486" s="14"/>
      <c r="J486" s="12"/>
      <c r="K486" s="18"/>
      <c r="L486" s="11"/>
      <c r="M486" s="93"/>
      <c r="N486" s="15"/>
      <c r="O486" s="16"/>
      <c r="P486" s="18"/>
      <c r="Q486" s="18"/>
      <c r="R486" s="18"/>
      <c r="S486" s="11"/>
      <c r="T486" s="18"/>
    </row>
    <row r="487" spans="2:20" x14ac:dyDescent="0.2">
      <c r="B487" s="10"/>
      <c r="C487" s="10"/>
      <c r="D487" s="11"/>
      <c r="E487" s="20"/>
      <c r="F487" s="12"/>
      <c r="G487" s="13"/>
      <c r="H487" s="11"/>
      <c r="I487" s="14"/>
      <c r="J487" s="12"/>
      <c r="K487" s="18"/>
      <c r="L487" s="11"/>
      <c r="M487" s="93"/>
      <c r="N487" s="15"/>
      <c r="O487" s="16"/>
      <c r="P487" s="18"/>
      <c r="Q487" s="18"/>
      <c r="R487" s="18"/>
      <c r="S487" s="11"/>
      <c r="T487" s="18"/>
    </row>
    <row r="488" spans="2:20" x14ac:dyDescent="0.2">
      <c r="B488" s="10"/>
      <c r="C488" s="10"/>
      <c r="D488" s="11"/>
      <c r="E488" s="20"/>
      <c r="F488" s="12"/>
      <c r="G488" s="13"/>
      <c r="H488" s="11"/>
      <c r="I488" s="14"/>
      <c r="J488" s="12"/>
      <c r="K488" s="18"/>
      <c r="L488" s="11"/>
      <c r="M488" s="93"/>
      <c r="N488" s="15"/>
      <c r="O488" s="16"/>
      <c r="P488" s="18"/>
      <c r="Q488" s="18"/>
      <c r="R488" s="18"/>
      <c r="S488" s="11"/>
      <c r="T488" s="18"/>
    </row>
    <row r="489" spans="2:20" x14ac:dyDescent="0.2">
      <c r="B489" s="10"/>
      <c r="C489" s="10"/>
      <c r="D489" s="11"/>
      <c r="E489" s="20"/>
      <c r="F489" s="12"/>
      <c r="G489" s="13"/>
      <c r="H489" s="11"/>
      <c r="I489" s="14"/>
      <c r="J489" s="12"/>
      <c r="K489" s="18"/>
      <c r="L489" s="11"/>
      <c r="M489" s="93"/>
      <c r="N489" s="15"/>
      <c r="O489" s="16"/>
      <c r="P489" s="18"/>
      <c r="Q489" s="18"/>
      <c r="R489" s="18"/>
      <c r="S489" s="11"/>
      <c r="T489" s="18"/>
    </row>
    <row r="490" spans="2:20" x14ac:dyDescent="0.2">
      <c r="B490" s="10"/>
      <c r="C490" s="10"/>
      <c r="D490" s="11"/>
      <c r="E490" s="20"/>
      <c r="F490" s="12"/>
      <c r="G490" s="13"/>
      <c r="H490" s="11"/>
      <c r="I490" s="14"/>
      <c r="J490" s="12"/>
      <c r="K490" s="18"/>
      <c r="L490" s="11"/>
      <c r="M490" s="93"/>
      <c r="N490" s="15"/>
      <c r="O490" s="16"/>
      <c r="P490" s="18"/>
      <c r="Q490" s="18"/>
      <c r="R490" s="18"/>
      <c r="S490" s="11"/>
      <c r="T490" s="18"/>
    </row>
    <row r="491" spans="2:20" x14ac:dyDescent="0.2">
      <c r="B491" s="10"/>
      <c r="C491" s="10"/>
      <c r="D491" s="11"/>
      <c r="E491" s="20"/>
      <c r="F491" s="12"/>
      <c r="G491" s="13"/>
      <c r="H491" s="11"/>
      <c r="I491" s="14"/>
      <c r="J491" s="12"/>
      <c r="K491" s="18"/>
      <c r="L491" s="11"/>
      <c r="M491" s="93"/>
      <c r="N491" s="15"/>
      <c r="O491" s="16"/>
      <c r="P491" s="18"/>
      <c r="Q491" s="18"/>
      <c r="R491" s="18"/>
      <c r="S491" s="11"/>
      <c r="T491" s="18"/>
    </row>
    <row r="492" spans="2:20" x14ac:dyDescent="0.2">
      <c r="B492" s="10"/>
      <c r="C492" s="10"/>
      <c r="D492" s="11"/>
      <c r="E492" s="20"/>
      <c r="F492" s="12"/>
      <c r="G492" s="13"/>
      <c r="H492" s="11"/>
      <c r="I492" s="14"/>
      <c r="J492" s="12"/>
      <c r="K492" s="18"/>
      <c r="L492" s="11"/>
      <c r="M492" s="93"/>
      <c r="N492" s="15"/>
      <c r="O492" s="16"/>
      <c r="P492" s="18"/>
      <c r="Q492" s="18"/>
      <c r="R492" s="18"/>
      <c r="S492" s="11"/>
      <c r="T492" s="18"/>
    </row>
    <row r="493" spans="2:20" x14ac:dyDescent="0.2">
      <c r="B493" s="10"/>
      <c r="C493" s="10"/>
      <c r="D493" s="11"/>
      <c r="E493" s="20"/>
      <c r="F493" s="12"/>
      <c r="G493" s="13"/>
      <c r="H493" s="11"/>
      <c r="I493" s="14"/>
      <c r="J493" s="12"/>
      <c r="K493" s="18"/>
      <c r="L493" s="11"/>
      <c r="M493" s="93"/>
      <c r="N493" s="15"/>
      <c r="O493" s="16"/>
      <c r="P493" s="18"/>
      <c r="Q493" s="18"/>
      <c r="R493" s="18"/>
      <c r="S493" s="11"/>
      <c r="T493" s="18"/>
    </row>
    <row r="494" spans="2:20" x14ac:dyDescent="0.2">
      <c r="B494" s="10"/>
      <c r="C494" s="10"/>
      <c r="D494" s="11"/>
      <c r="E494" s="20"/>
      <c r="F494" s="12"/>
      <c r="G494" s="13"/>
      <c r="H494" s="11"/>
      <c r="I494" s="14"/>
      <c r="J494" s="12"/>
      <c r="K494" s="18"/>
      <c r="L494" s="11"/>
      <c r="M494" s="93"/>
      <c r="N494" s="15"/>
      <c r="O494" s="16"/>
      <c r="P494" s="18"/>
      <c r="Q494" s="18"/>
      <c r="R494" s="18"/>
      <c r="S494" s="11"/>
      <c r="T494" s="18"/>
    </row>
    <row r="495" spans="2:20" x14ac:dyDescent="0.2">
      <c r="B495" s="10"/>
      <c r="C495" s="10"/>
      <c r="D495" s="11"/>
      <c r="E495" s="20"/>
      <c r="F495" s="12"/>
      <c r="G495" s="13"/>
      <c r="H495" s="11"/>
      <c r="I495" s="14"/>
      <c r="J495" s="12"/>
      <c r="K495" s="18"/>
      <c r="L495" s="11"/>
      <c r="M495" s="93"/>
      <c r="N495" s="15"/>
      <c r="O495" s="16"/>
      <c r="P495" s="18"/>
      <c r="Q495" s="18"/>
      <c r="R495" s="18"/>
      <c r="S495" s="11"/>
      <c r="T495" s="18"/>
    </row>
    <row r="496" spans="2:20" x14ac:dyDescent="0.2">
      <c r="B496" s="10"/>
      <c r="C496" s="10"/>
      <c r="D496" s="11"/>
      <c r="E496" s="20"/>
      <c r="F496" s="12"/>
      <c r="G496" s="13"/>
      <c r="H496" s="11"/>
      <c r="I496" s="14"/>
      <c r="J496" s="12"/>
      <c r="K496" s="18"/>
      <c r="L496" s="11"/>
      <c r="M496" s="93"/>
      <c r="N496" s="15"/>
      <c r="O496" s="16"/>
      <c r="P496" s="18"/>
      <c r="Q496" s="18"/>
      <c r="R496" s="18"/>
      <c r="S496" s="11"/>
      <c r="T496" s="18"/>
    </row>
    <row r="497" spans="2:20" x14ac:dyDescent="0.2">
      <c r="B497" s="10"/>
      <c r="C497" s="10"/>
      <c r="D497" s="11"/>
      <c r="E497" s="20"/>
      <c r="F497" s="12"/>
      <c r="G497" s="13"/>
      <c r="H497" s="11"/>
      <c r="I497" s="14"/>
      <c r="J497" s="12"/>
      <c r="K497" s="18"/>
      <c r="L497" s="11"/>
      <c r="M497" s="93"/>
      <c r="N497" s="15"/>
      <c r="O497" s="16"/>
      <c r="P497" s="18"/>
      <c r="Q497" s="18"/>
      <c r="R497" s="18"/>
      <c r="S497" s="11"/>
      <c r="T497" s="18"/>
    </row>
    <row r="498" spans="2:20" x14ac:dyDescent="0.2">
      <c r="B498" s="10"/>
      <c r="C498" s="10"/>
      <c r="D498" s="11"/>
      <c r="E498" s="20"/>
      <c r="F498" s="12"/>
      <c r="G498" s="13"/>
      <c r="H498" s="11"/>
      <c r="I498" s="14"/>
      <c r="J498" s="12"/>
      <c r="K498" s="18"/>
      <c r="L498" s="11"/>
      <c r="M498" s="93"/>
      <c r="N498" s="15"/>
      <c r="O498" s="16"/>
      <c r="P498" s="18"/>
      <c r="Q498" s="18"/>
      <c r="R498" s="18"/>
      <c r="S498" s="11"/>
      <c r="T498" s="18"/>
    </row>
    <row r="499" spans="2:20" x14ac:dyDescent="0.2">
      <c r="B499" s="10"/>
      <c r="C499" s="10"/>
      <c r="D499" s="11"/>
      <c r="E499" s="20"/>
      <c r="F499" s="12"/>
      <c r="G499" s="13"/>
      <c r="H499" s="11"/>
      <c r="I499" s="14"/>
      <c r="J499" s="12"/>
      <c r="K499" s="18"/>
      <c r="L499" s="11"/>
      <c r="M499" s="93"/>
      <c r="N499" s="15"/>
      <c r="O499" s="16"/>
      <c r="P499" s="18"/>
      <c r="Q499" s="18"/>
      <c r="R499" s="18"/>
      <c r="S499" s="11"/>
      <c r="T499" s="18"/>
    </row>
    <row r="500" spans="2:20" x14ac:dyDescent="0.2">
      <c r="B500" s="10"/>
      <c r="C500" s="10"/>
      <c r="D500" s="11"/>
      <c r="E500" s="20"/>
      <c r="F500" s="12"/>
      <c r="G500" s="13"/>
      <c r="H500" s="11"/>
      <c r="I500" s="14"/>
      <c r="J500" s="12"/>
      <c r="K500" s="18"/>
      <c r="L500" s="11"/>
      <c r="M500" s="93"/>
      <c r="N500" s="15"/>
      <c r="O500" s="16"/>
      <c r="P500" s="18"/>
      <c r="Q500" s="18"/>
      <c r="R500" s="18"/>
      <c r="S500" s="11"/>
      <c r="T500" s="18"/>
    </row>
    <row r="501" spans="2:20" x14ac:dyDescent="0.2">
      <c r="B501" s="10"/>
      <c r="C501" s="10"/>
      <c r="D501" s="11"/>
      <c r="E501" s="20"/>
      <c r="F501" s="12"/>
      <c r="G501" s="13"/>
      <c r="H501" s="11"/>
      <c r="I501" s="14"/>
      <c r="J501" s="12"/>
      <c r="K501" s="18"/>
      <c r="L501" s="11"/>
      <c r="M501" s="93"/>
      <c r="N501" s="15"/>
      <c r="O501" s="16"/>
      <c r="P501" s="18"/>
      <c r="Q501" s="18"/>
      <c r="R501" s="18"/>
      <c r="S501" s="11"/>
      <c r="T501" s="18"/>
    </row>
    <row r="502" spans="2:20" x14ac:dyDescent="0.2">
      <c r="B502" s="10"/>
      <c r="C502" s="10"/>
      <c r="D502" s="11"/>
      <c r="E502" s="20"/>
      <c r="F502" s="12"/>
      <c r="G502" s="13"/>
      <c r="H502" s="11"/>
      <c r="I502" s="14"/>
      <c r="J502" s="12"/>
      <c r="K502" s="18"/>
      <c r="L502" s="11"/>
      <c r="M502" s="93"/>
      <c r="N502" s="15"/>
      <c r="O502" s="16"/>
      <c r="P502" s="18"/>
      <c r="Q502" s="18"/>
      <c r="R502" s="18"/>
      <c r="S502" s="11"/>
      <c r="T502" s="18"/>
    </row>
    <row r="503" spans="2:20" x14ac:dyDescent="0.2">
      <c r="B503" s="10"/>
      <c r="C503" s="10"/>
      <c r="D503" s="11"/>
      <c r="E503" s="20"/>
      <c r="F503" s="12"/>
      <c r="G503" s="13"/>
      <c r="H503" s="11"/>
      <c r="I503" s="14"/>
      <c r="J503" s="12"/>
      <c r="K503" s="18"/>
      <c r="L503" s="11"/>
      <c r="M503" s="93"/>
      <c r="N503" s="15"/>
      <c r="O503" s="16"/>
      <c r="P503" s="18"/>
      <c r="Q503" s="18"/>
      <c r="R503" s="18"/>
      <c r="S503" s="11"/>
      <c r="T503" s="18"/>
    </row>
    <row r="504" spans="2:20" x14ac:dyDescent="0.2">
      <c r="B504" s="10"/>
      <c r="C504" s="10"/>
      <c r="D504" s="11"/>
      <c r="E504" s="20"/>
      <c r="F504" s="12"/>
      <c r="G504" s="13"/>
      <c r="H504" s="11"/>
      <c r="I504" s="14"/>
      <c r="J504" s="12"/>
      <c r="K504" s="18"/>
      <c r="L504" s="11"/>
      <c r="M504" s="93"/>
      <c r="N504" s="15"/>
      <c r="O504" s="16"/>
      <c r="P504" s="18"/>
      <c r="Q504" s="18"/>
      <c r="R504" s="18"/>
      <c r="S504" s="11"/>
      <c r="T504" s="18"/>
    </row>
    <row r="505" spans="2:20" x14ac:dyDescent="0.2">
      <c r="B505" s="10"/>
      <c r="C505" s="10"/>
      <c r="D505" s="11"/>
      <c r="E505" s="20"/>
      <c r="F505" s="12"/>
      <c r="G505" s="13"/>
      <c r="H505" s="11"/>
      <c r="I505" s="14"/>
      <c r="J505" s="12"/>
      <c r="K505" s="18"/>
      <c r="L505" s="11"/>
      <c r="M505" s="93"/>
      <c r="N505" s="15"/>
      <c r="O505" s="16"/>
      <c r="P505" s="18"/>
      <c r="Q505" s="18"/>
      <c r="R505" s="18"/>
      <c r="S505" s="11"/>
      <c r="T505" s="18"/>
    </row>
    <row r="506" spans="2:20" x14ac:dyDescent="0.2">
      <c r="B506" s="10"/>
      <c r="C506" s="10"/>
      <c r="D506" s="11"/>
      <c r="E506" s="20"/>
      <c r="F506" s="12"/>
      <c r="G506" s="13"/>
      <c r="H506" s="11"/>
      <c r="I506" s="14"/>
      <c r="J506" s="12"/>
      <c r="K506" s="18"/>
      <c r="L506" s="11"/>
      <c r="M506" s="93"/>
      <c r="N506" s="15"/>
      <c r="O506" s="16"/>
      <c r="P506" s="18"/>
      <c r="Q506" s="18"/>
      <c r="R506" s="18"/>
      <c r="S506" s="11"/>
      <c r="T506" s="18"/>
    </row>
    <row r="507" spans="2:20" x14ac:dyDescent="0.2">
      <c r="B507" s="10"/>
      <c r="C507" s="10"/>
      <c r="D507" s="11"/>
      <c r="E507" s="20"/>
      <c r="F507" s="12"/>
      <c r="G507" s="13"/>
      <c r="H507" s="11"/>
      <c r="I507" s="14"/>
      <c r="J507" s="12"/>
      <c r="K507" s="18"/>
      <c r="L507" s="11"/>
      <c r="M507" s="93"/>
      <c r="N507" s="15"/>
      <c r="O507" s="16"/>
      <c r="P507" s="18"/>
      <c r="Q507" s="18"/>
      <c r="R507" s="18"/>
      <c r="S507" s="11"/>
      <c r="T507" s="18"/>
    </row>
    <row r="508" spans="2:20" x14ac:dyDescent="0.2">
      <c r="B508" s="10"/>
      <c r="C508" s="10"/>
      <c r="D508" s="11"/>
      <c r="E508" s="20"/>
      <c r="F508" s="12"/>
      <c r="G508" s="13"/>
      <c r="H508" s="11"/>
      <c r="I508" s="14"/>
      <c r="J508" s="12"/>
      <c r="K508" s="18"/>
      <c r="L508" s="11"/>
      <c r="M508" s="93"/>
      <c r="N508" s="15"/>
      <c r="O508" s="16"/>
      <c r="P508" s="18"/>
      <c r="Q508" s="18"/>
      <c r="R508" s="18"/>
      <c r="S508" s="11"/>
      <c r="T508" s="18"/>
    </row>
    <row r="509" spans="2:20" x14ac:dyDescent="0.2">
      <c r="B509" s="10"/>
      <c r="C509" s="10"/>
      <c r="D509" s="11"/>
      <c r="E509" s="20"/>
      <c r="F509" s="12"/>
      <c r="G509" s="13"/>
      <c r="H509" s="11"/>
      <c r="I509" s="14"/>
      <c r="J509" s="12"/>
      <c r="K509" s="18"/>
      <c r="L509" s="11"/>
      <c r="M509" s="93"/>
      <c r="N509" s="15"/>
      <c r="O509" s="16"/>
      <c r="P509" s="18"/>
      <c r="Q509" s="18"/>
      <c r="R509" s="18"/>
      <c r="S509" s="11"/>
      <c r="T509" s="18"/>
    </row>
    <row r="510" spans="2:20" x14ac:dyDescent="0.2">
      <c r="B510" s="10"/>
      <c r="C510" s="10"/>
      <c r="D510" s="11"/>
      <c r="E510" s="20"/>
      <c r="F510" s="12"/>
      <c r="G510" s="13"/>
      <c r="H510" s="11"/>
      <c r="I510" s="14"/>
      <c r="J510" s="12"/>
      <c r="K510" s="18"/>
      <c r="L510" s="11"/>
      <c r="M510" s="93"/>
      <c r="N510" s="15"/>
      <c r="O510" s="16"/>
      <c r="P510" s="18"/>
      <c r="Q510" s="18"/>
      <c r="R510" s="18"/>
      <c r="S510" s="11"/>
      <c r="T510" s="18"/>
    </row>
    <row r="511" spans="2:20" x14ac:dyDescent="0.2">
      <c r="B511" s="10"/>
      <c r="C511" s="10"/>
      <c r="D511" s="11"/>
      <c r="E511" s="20"/>
      <c r="F511" s="12"/>
      <c r="G511" s="13"/>
      <c r="H511" s="11"/>
      <c r="I511" s="14"/>
      <c r="J511" s="12"/>
      <c r="K511" s="18"/>
      <c r="L511" s="11"/>
      <c r="M511" s="93"/>
      <c r="N511" s="15"/>
      <c r="O511" s="16"/>
      <c r="P511" s="18"/>
      <c r="Q511" s="18"/>
      <c r="R511" s="18"/>
      <c r="S511" s="11"/>
      <c r="T511" s="18"/>
    </row>
    <row r="512" spans="2:20" x14ac:dyDescent="0.2">
      <c r="B512" s="10"/>
      <c r="C512" s="10"/>
      <c r="D512" s="11"/>
      <c r="E512" s="20"/>
      <c r="F512" s="12"/>
      <c r="G512" s="13"/>
      <c r="H512" s="11"/>
      <c r="I512" s="14"/>
      <c r="J512" s="12"/>
      <c r="K512" s="18"/>
      <c r="L512" s="11"/>
      <c r="M512" s="93"/>
      <c r="N512" s="15"/>
      <c r="O512" s="16"/>
      <c r="P512" s="18"/>
      <c r="Q512" s="18"/>
      <c r="R512" s="18"/>
      <c r="S512" s="11"/>
      <c r="T512" s="18"/>
    </row>
    <row r="513" spans="2:20" x14ac:dyDescent="0.2">
      <c r="B513" s="10"/>
      <c r="C513" s="10"/>
      <c r="D513" s="11"/>
      <c r="E513" s="20"/>
      <c r="F513" s="12"/>
      <c r="G513" s="13"/>
      <c r="H513" s="11"/>
      <c r="I513" s="14"/>
      <c r="J513" s="12"/>
      <c r="K513" s="18"/>
      <c r="L513" s="11"/>
      <c r="M513" s="93"/>
      <c r="N513" s="15"/>
      <c r="O513" s="16"/>
      <c r="P513" s="18"/>
      <c r="Q513" s="18"/>
      <c r="R513" s="18"/>
      <c r="S513" s="11"/>
      <c r="T513" s="18"/>
    </row>
    <row r="514" spans="2:20" x14ac:dyDescent="0.2">
      <c r="B514" s="10"/>
      <c r="C514" s="10"/>
      <c r="D514" s="11"/>
      <c r="E514" s="20"/>
      <c r="F514" s="12"/>
      <c r="G514" s="13"/>
      <c r="H514" s="11"/>
      <c r="I514" s="14"/>
      <c r="J514" s="12"/>
      <c r="K514" s="18"/>
      <c r="L514" s="11"/>
      <c r="M514" s="93"/>
      <c r="N514" s="15"/>
      <c r="O514" s="16"/>
      <c r="P514" s="18"/>
      <c r="Q514" s="18"/>
      <c r="R514" s="18"/>
      <c r="S514" s="11"/>
      <c r="T514" s="18"/>
    </row>
    <row r="515" spans="2:20" x14ac:dyDescent="0.2">
      <c r="B515" s="10"/>
      <c r="C515" s="10"/>
      <c r="D515" s="11"/>
      <c r="E515" s="20"/>
      <c r="F515" s="12"/>
      <c r="G515" s="13"/>
      <c r="H515" s="11"/>
      <c r="I515" s="14"/>
      <c r="J515" s="12"/>
      <c r="K515" s="18"/>
      <c r="L515" s="11"/>
      <c r="M515" s="93"/>
      <c r="N515" s="15"/>
      <c r="O515" s="16"/>
      <c r="P515" s="18"/>
      <c r="Q515" s="18"/>
      <c r="R515" s="18"/>
      <c r="S515" s="11"/>
      <c r="T515" s="18"/>
    </row>
    <row r="516" spans="2:20" x14ac:dyDescent="0.2">
      <c r="B516" s="10"/>
      <c r="C516" s="10"/>
      <c r="D516" s="11"/>
      <c r="E516" s="20"/>
      <c r="F516" s="12"/>
      <c r="G516" s="13"/>
      <c r="H516" s="11"/>
      <c r="I516" s="14"/>
      <c r="J516" s="12"/>
      <c r="K516" s="18"/>
      <c r="L516" s="11"/>
      <c r="M516" s="93"/>
      <c r="N516" s="15"/>
      <c r="O516" s="16"/>
      <c r="P516" s="18"/>
      <c r="Q516" s="18"/>
      <c r="R516" s="18"/>
      <c r="S516" s="11"/>
      <c r="T516" s="18"/>
    </row>
    <row r="517" spans="2:20" x14ac:dyDescent="0.2">
      <c r="B517" s="10"/>
      <c r="C517" s="10"/>
      <c r="D517" s="11"/>
      <c r="E517" s="20"/>
      <c r="F517" s="12"/>
      <c r="G517" s="13"/>
      <c r="H517" s="11"/>
      <c r="I517" s="14"/>
      <c r="J517" s="12"/>
      <c r="K517" s="18"/>
      <c r="L517" s="11"/>
      <c r="M517" s="93"/>
      <c r="N517" s="15"/>
      <c r="O517" s="16"/>
      <c r="P517" s="18"/>
      <c r="Q517" s="18"/>
      <c r="R517" s="18"/>
      <c r="S517" s="11"/>
      <c r="T517" s="18"/>
    </row>
    <row r="518" spans="2:20" x14ac:dyDescent="0.2">
      <c r="B518" s="10"/>
      <c r="C518" s="10"/>
      <c r="D518" s="11"/>
      <c r="E518" s="20"/>
      <c r="F518" s="12"/>
      <c r="G518" s="13"/>
      <c r="H518" s="11"/>
      <c r="I518" s="14"/>
      <c r="J518" s="12"/>
      <c r="K518" s="18"/>
      <c r="L518" s="11"/>
      <c r="M518" s="93"/>
      <c r="N518" s="15"/>
      <c r="O518" s="16"/>
      <c r="P518" s="18"/>
      <c r="Q518" s="18"/>
      <c r="R518" s="18"/>
      <c r="S518" s="11"/>
      <c r="T518" s="18"/>
    </row>
    <row r="519" spans="2:20" x14ac:dyDescent="0.2">
      <c r="B519" s="10"/>
      <c r="C519" s="10"/>
      <c r="D519" s="11"/>
      <c r="E519" s="20"/>
      <c r="F519" s="12"/>
      <c r="G519" s="13"/>
      <c r="H519" s="11"/>
      <c r="I519" s="14"/>
      <c r="J519" s="12"/>
      <c r="K519" s="18"/>
      <c r="L519" s="11"/>
      <c r="M519" s="93"/>
      <c r="N519" s="15"/>
      <c r="O519" s="16"/>
      <c r="P519" s="18"/>
      <c r="Q519" s="18"/>
      <c r="R519" s="18"/>
      <c r="S519" s="11"/>
      <c r="T519" s="18"/>
    </row>
    <row r="520" spans="2:20" x14ac:dyDescent="0.2">
      <c r="B520" s="10"/>
      <c r="C520" s="10"/>
      <c r="D520" s="11"/>
      <c r="E520" s="20"/>
      <c r="F520" s="12"/>
      <c r="G520" s="13"/>
      <c r="H520" s="11"/>
      <c r="I520" s="14"/>
      <c r="J520" s="12"/>
      <c r="K520" s="18"/>
      <c r="L520" s="11"/>
      <c r="M520" s="93"/>
      <c r="N520" s="15"/>
      <c r="O520" s="16"/>
      <c r="P520" s="18"/>
      <c r="Q520" s="18"/>
      <c r="R520" s="18"/>
      <c r="S520" s="11"/>
      <c r="T520" s="18"/>
    </row>
    <row r="521" spans="2:20" x14ac:dyDescent="0.2">
      <c r="B521" s="10"/>
      <c r="C521" s="10"/>
      <c r="D521" s="11"/>
      <c r="E521" s="20"/>
      <c r="F521" s="12"/>
      <c r="G521" s="13"/>
      <c r="H521" s="11"/>
      <c r="I521" s="14"/>
      <c r="J521" s="12"/>
      <c r="K521" s="18"/>
      <c r="L521" s="11"/>
      <c r="M521" s="93"/>
      <c r="N521" s="15"/>
      <c r="O521" s="16"/>
      <c r="P521" s="18"/>
      <c r="Q521" s="18"/>
      <c r="R521" s="18"/>
      <c r="S521" s="11"/>
      <c r="T521" s="18"/>
    </row>
    <row r="522" spans="2:20" x14ac:dyDescent="0.2">
      <c r="B522" s="10"/>
      <c r="C522" s="10"/>
      <c r="D522" s="11"/>
      <c r="E522" s="20"/>
      <c r="F522" s="12"/>
      <c r="G522" s="13"/>
      <c r="H522" s="11"/>
      <c r="I522" s="14"/>
      <c r="J522" s="12"/>
      <c r="K522" s="18"/>
      <c r="L522" s="11"/>
      <c r="M522" s="93"/>
      <c r="N522" s="15"/>
      <c r="O522" s="16"/>
      <c r="P522" s="18"/>
      <c r="Q522" s="18"/>
      <c r="R522" s="18"/>
      <c r="S522" s="11"/>
      <c r="T522" s="18"/>
    </row>
    <row r="523" spans="2:20" x14ac:dyDescent="0.2">
      <c r="B523" s="10"/>
      <c r="C523" s="10"/>
      <c r="D523" s="11"/>
      <c r="E523" s="20"/>
      <c r="F523" s="12"/>
      <c r="G523" s="13"/>
      <c r="H523" s="11"/>
      <c r="I523" s="14"/>
      <c r="J523" s="12"/>
      <c r="K523" s="18"/>
      <c r="L523" s="11"/>
      <c r="M523" s="93"/>
      <c r="N523" s="15"/>
      <c r="O523" s="16"/>
      <c r="P523" s="18"/>
      <c r="Q523" s="18"/>
      <c r="R523" s="18"/>
      <c r="S523" s="11"/>
      <c r="T523" s="18"/>
    </row>
    <row r="524" spans="2:20" x14ac:dyDescent="0.2">
      <c r="B524" s="10"/>
      <c r="C524" s="10"/>
      <c r="D524" s="11"/>
      <c r="E524" s="20"/>
      <c r="F524" s="12"/>
      <c r="G524" s="13"/>
      <c r="H524" s="11"/>
      <c r="I524" s="14"/>
      <c r="J524" s="12"/>
      <c r="K524" s="18"/>
      <c r="L524" s="11"/>
      <c r="M524" s="93"/>
      <c r="N524" s="15"/>
      <c r="O524" s="16"/>
      <c r="P524" s="18"/>
      <c r="Q524" s="18"/>
      <c r="R524" s="18"/>
      <c r="S524" s="11"/>
      <c r="T524" s="18"/>
    </row>
    <row r="525" spans="2:20" x14ac:dyDescent="0.2">
      <c r="B525" s="10"/>
      <c r="C525" s="10"/>
      <c r="D525" s="11"/>
      <c r="E525" s="20"/>
      <c r="F525" s="12"/>
      <c r="G525" s="13"/>
      <c r="H525" s="11"/>
      <c r="I525" s="14"/>
      <c r="J525" s="12"/>
      <c r="K525" s="18"/>
      <c r="L525" s="11"/>
      <c r="M525" s="93"/>
      <c r="N525" s="15"/>
      <c r="O525" s="16"/>
      <c r="P525" s="18"/>
      <c r="Q525" s="18"/>
      <c r="R525" s="18"/>
      <c r="S525" s="11"/>
      <c r="T525" s="18"/>
    </row>
    <row r="526" spans="2:20" x14ac:dyDescent="0.2">
      <c r="B526" s="10"/>
      <c r="C526" s="10"/>
      <c r="D526" s="11"/>
      <c r="E526" s="20"/>
      <c r="F526" s="12"/>
      <c r="G526" s="13"/>
      <c r="H526" s="11"/>
      <c r="I526" s="14"/>
      <c r="J526" s="12"/>
      <c r="K526" s="18"/>
      <c r="L526" s="11"/>
      <c r="M526" s="93"/>
      <c r="N526" s="15"/>
      <c r="O526" s="16"/>
      <c r="P526" s="18"/>
      <c r="Q526" s="18"/>
      <c r="R526" s="18"/>
      <c r="S526" s="11"/>
      <c r="T526" s="18"/>
    </row>
    <row r="527" spans="2:20" x14ac:dyDescent="0.2">
      <c r="B527" s="10"/>
      <c r="C527" s="10"/>
      <c r="D527" s="11"/>
      <c r="E527" s="20"/>
      <c r="F527" s="12"/>
      <c r="G527" s="13"/>
      <c r="H527" s="11"/>
      <c r="I527" s="14"/>
      <c r="J527" s="12"/>
      <c r="K527" s="18"/>
      <c r="L527" s="11"/>
      <c r="M527" s="93"/>
      <c r="N527" s="15"/>
      <c r="O527" s="16"/>
      <c r="P527" s="18"/>
      <c r="Q527" s="18"/>
      <c r="R527" s="18"/>
      <c r="S527" s="11"/>
      <c r="T527" s="18"/>
    </row>
    <row r="528" spans="2:20" x14ac:dyDescent="0.2">
      <c r="B528" s="10"/>
      <c r="C528" s="10"/>
      <c r="D528" s="11"/>
      <c r="E528" s="20"/>
      <c r="F528" s="12"/>
      <c r="G528" s="13"/>
      <c r="H528" s="11"/>
      <c r="I528" s="14"/>
      <c r="J528" s="12"/>
      <c r="K528" s="18"/>
      <c r="L528" s="11"/>
      <c r="M528" s="93"/>
      <c r="N528" s="15"/>
      <c r="O528" s="16"/>
      <c r="P528" s="18"/>
      <c r="Q528" s="18"/>
      <c r="R528" s="18"/>
      <c r="S528" s="11"/>
      <c r="T528" s="18"/>
    </row>
    <row r="529" spans="2:20" x14ac:dyDescent="0.2">
      <c r="B529" s="10"/>
      <c r="C529" s="10"/>
      <c r="D529" s="11"/>
      <c r="E529" s="20"/>
      <c r="F529" s="12"/>
      <c r="G529" s="13"/>
      <c r="H529" s="11"/>
      <c r="I529" s="14"/>
      <c r="J529" s="12"/>
      <c r="K529" s="18"/>
      <c r="L529" s="11"/>
      <c r="M529" s="93"/>
      <c r="N529" s="15"/>
      <c r="O529" s="16"/>
      <c r="P529" s="18"/>
      <c r="Q529" s="18"/>
      <c r="R529" s="18"/>
      <c r="S529" s="11"/>
      <c r="T529" s="18"/>
    </row>
    <row r="530" spans="2:20" x14ac:dyDescent="0.2">
      <c r="B530" s="10"/>
      <c r="C530" s="10"/>
      <c r="D530" s="11"/>
      <c r="E530" s="20"/>
      <c r="F530" s="12"/>
      <c r="G530" s="13"/>
      <c r="H530" s="11"/>
      <c r="I530" s="14"/>
      <c r="J530" s="12"/>
      <c r="K530" s="18"/>
      <c r="L530" s="11"/>
      <c r="M530" s="93"/>
      <c r="N530" s="15"/>
      <c r="O530" s="16"/>
      <c r="P530" s="18"/>
      <c r="Q530" s="18"/>
      <c r="R530" s="18"/>
      <c r="S530" s="11"/>
      <c r="T530" s="18"/>
    </row>
    <row r="531" spans="2:20" x14ac:dyDescent="0.2">
      <c r="B531" s="10"/>
      <c r="C531" s="10"/>
      <c r="D531" s="11"/>
      <c r="E531" s="20"/>
      <c r="F531" s="12"/>
      <c r="G531" s="13"/>
      <c r="H531" s="11"/>
      <c r="I531" s="14"/>
      <c r="J531" s="12"/>
      <c r="K531" s="18"/>
      <c r="L531" s="11"/>
      <c r="M531" s="93"/>
      <c r="N531" s="15"/>
      <c r="O531" s="16"/>
      <c r="P531" s="18"/>
      <c r="Q531" s="18"/>
      <c r="R531" s="18"/>
      <c r="S531" s="11"/>
      <c r="T531" s="18"/>
    </row>
    <row r="532" spans="2:20" x14ac:dyDescent="0.2">
      <c r="B532" s="10"/>
      <c r="C532" s="10"/>
      <c r="D532" s="11"/>
      <c r="E532" s="20"/>
      <c r="F532" s="12"/>
      <c r="G532" s="13"/>
      <c r="H532" s="11"/>
      <c r="I532" s="14"/>
      <c r="J532" s="12"/>
      <c r="K532" s="18"/>
      <c r="L532" s="11"/>
      <c r="M532" s="93"/>
      <c r="N532" s="15"/>
      <c r="O532" s="16"/>
      <c r="P532" s="18"/>
      <c r="Q532" s="18"/>
      <c r="R532" s="18"/>
      <c r="S532" s="11"/>
      <c r="T532" s="18"/>
    </row>
    <row r="533" spans="2:20" x14ac:dyDescent="0.2">
      <c r="B533" s="10"/>
      <c r="C533" s="10"/>
      <c r="D533" s="11"/>
      <c r="E533" s="20"/>
      <c r="F533" s="12"/>
      <c r="G533" s="13"/>
      <c r="H533" s="11"/>
      <c r="I533" s="14"/>
      <c r="J533" s="12"/>
      <c r="K533" s="18"/>
      <c r="L533" s="11"/>
      <c r="M533" s="93"/>
      <c r="N533" s="15"/>
      <c r="O533" s="16"/>
      <c r="P533" s="18"/>
      <c r="Q533" s="18"/>
      <c r="R533" s="18"/>
      <c r="S533" s="11"/>
      <c r="T533" s="18"/>
    </row>
    <row r="534" spans="2:20" x14ac:dyDescent="0.2">
      <c r="B534" s="10"/>
      <c r="C534" s="10"/>
      <c r="D534" s="11"/>
      <c r="E534" s="20"/>
      <c r="F534" s="12"/>
      <c r="G534" s="13"/>
      <c r="H534" s="11"/>
      <c r="I534" s="14"/>
      <c r="J534" s="12"/>
      <c r="K534" s="18"/>
      <c r="L534" s="11"/>
      <c r="M534" s="93"/>
      <c r="N534" s="15"/>
      <c r="O534" s="16"/>
      <c r="P534" s="18"/>
      <c r="Q534" s="18"/>
      <c r="R534" s="18"/>
      <c r="S534" s="11"/>
      <c r="T534" s="18"/>
    </row>
    <row r="535" spans="2:20" x14ac:dyDescent="0.2">
      <c r="B535" s="10"/>
      <c r="C535" s="10"/>
      <c r="D535" s="11"/>
      <c r="E535" s="20"/>
      <c r="F535" s="12"/>
      <c r="G535" s="13"/>
      <c r="H535" s="11"/>
      <c r="I535" s="14"/>
      <c r="J535" s="12"/>
      <c r="K535" s="18"/>
      <c r="L535" s="11"/>
      <c r="M535" s="93"/>
      <c r="N535" s="15"/>
      <c r="O535" s="16"/>
      <c r="P535" s="18"/>
      <c r="Q535" s="18"/>
      <c r="R535" s="18"/>
      <c r="S535" s="11"/>
      <c r="T535" s="18"/>
    </row>
    <row r="536" spans="2:20" x14ac:dyDescent="0.2">
      <c r="B536" s="10"/>
      <c r="C536" s="10"/>
      <c r="D536" s="11"/>
      <c r="E536" s="20"/>
      <c r="F536" s="12"/>
      <c r="G536" s="13"/>
      <c r="H536" s="11"/>
      <c r="I536" s="14"/>
      <c r="J536" s="12"/>
      <c r="K536" s="18"/>
      <c r="L536" s="11"/>
      <c r="M536" s="93"/>
      <c r="N536" s="15"/>
      <c r="O536" s="16"/>
      <c r="P536" s="18"/>
      <c r="Q536" s="18"/>
      <c r="R536" s="18"/>
      <c r="S536" s="11"/>
      <c r="T536" s="18"/>
    </row>
    <row r="537" spans="2:20" x14ac:dyDescent="0.2">
      <c r="B537" s="10"/>
      <c r="C537" s="10"/>
      <c r="D537" s="11"/>
      <c r="E537" s="20"/>
      <c r="F537" s="12"/>
      <c r="G537" s="13"/>
      <c r="H537" s="11"/>
      <c r="I537" s="14"/>
      <c r="J537" s="12"/>
      <c r="K537" s="18"/>
      <c r="L537" s="11"/>
      <c r="M537" s="93"/>
      <c r="N537" s="15"/>
      <c r="O537" s="16"/>
      <c r="P537" s="18"/>
      <c r="Q537" s="18"/>
      <c r="R537" s="18"/>
      <c r="S537" s="11"/>
      <c r="T537" s="18"/>
    </row>
    <row r="538" spans="2:20" x14ac:dyDescent="0.2">
      <c r="B538" s="10"/>
      <c r="C538" s="10"/>
      <c r="D538" s="11"/>
      <c r="E538" s="20"/>
      <c r="F538" s="12"/>
      <c r="G538" s="13"/>
      <c r="H538" s="11"/>
      <c r="I538" s="14"/>
      <c r="J538" s="12"/>
      <c r="K538" s="18"/>
      <c r="L538" s="11"/>
      <c r="M538" s="93"/>
      <c r="N538" s="15"/>
      <c r="O538" s="16"/>
      <c r="P538" s="18"/>
      <c r="Q538" s="18"/>
      <c r="R538" s="18"/>
      <c r="S538" s="11"/>
      <c r="T538" s="18"/>
    </row>
    <row r="539" spans="2:20" x14ac:dyDescent="0.2">
      <c r="B539" s="10"/>
      <c r="C539" s="10"/>
      <c r="D539" s="11"/>
      <c r="E539" s="20"/>
      <c r="F539" s="12"/>
      <c r="G539" s="13"/>
      <c r="H539" s="11"/>
      <c r="I539" s="14"/>
      <c r="J539" s="12"/>
      <c r="K539" s="18"/>
      <c r="L539" s="11"/>
      <c r="M539" s="93"/>
      <c r="N539" s="15"/>
      <c r="O539" s="16"/>
      <c r="P539" s="18"/>
      <c r="Q539" s="18"/>
      <c r="R539" s="18"/>
      <c r="S539" s="11"/>
      <c r="T539" s="18"/>
    </row>
    <row r="540" spans="2:20" x14ac:dyDescent="0.2">
      <c r="B540" s="10"/>
      <c r="C540" s="10"/>
      <c r="D540" s="11"/>
      <c r="E540" s="20"/>
      <c r="F540" s="12"/>
      <c r="G540" s="13"/>
      <c r="H540" s="11"/>
      <c r="I540" s="14"/>
      <c r="J540" s="12"/>
      <c r="K540" s="18"/>
      <c r="L540" s="11"/>
      <c r="M540" s="93"/>
      <c r="N540" s="15"/>
      <c r="O540" s="16"/>
      <c r="P540" s="18"/>
      <c r="Q540" s="18"/>
      <c r="R540" s="18"/>
      <c r="S540" s="11"/>
      <c r="T540" s="18"/>
    </row>
    <row r="541" spans="2:20" x14ac:dyDescent="0.2">
      <c r="B541" s="10"/>
      <c r="C541" s="10"/>
      <c r="D541" s="11"/>
      <c r="E541" s="20"/>
      <c r="F541" s="12"/>
      <c r="G541" s="13"/>
      <c r="H541" s="11"/>
      <c r="I541" s="14"/>
      <c r="J541" s="12"/>
      <c r="K541" s="18"/>
      <c r="L541" s="11"/>
      <c r="M541" s="93"/>
      <c r="N541" s="15"/>
      <c r="O541" s="16"/>
      <c r="P541" s="18"/>
      <c r="Q541" s="18"/>
      <c r="R541" s="18"/>
      <c r="S541" s="11"/>
      <c r="T541" s="18"/>
    </row>
    <row r="542" spans="2:20" x14ac:dyDescent="0.2">
      <c r="B542" s="10"/>
      <c r="C542" s="10"/>
      <c r="D542" s="11"/>
      <c r="E542" s="20"/>
      <c r="F542" s="12"/>
      <c r="G542" s="13"/>
      <c r="H542" s="11"/>
      <c r="I542" s="14"/>
      <c r="J542" s="12"/>
      <c r="K542" s="18"/>
      <c r="L542" s="11"/>
      <c r="M542" s="93"/>
      <c r="N542" s="15"/>
      <c r="O542" s="16"/>
      <c r="P542" s="18"/>
      <c r="Q542" s="18"/>
      <c r="R542" s="18"/>
      <c r="S542" s="11"/>
      <c r="T542" s="18"/>
    </row>
    <row r="543" spans="2:20" x14ac:dyDescent="0.2">
      <c r="B543" s="10"/>
      <c r="C543" s="10"/>
      <c r="D543" s="11"/>
      <c r="E543" s="20"/>
      <c r="F543" s="12"/>
      <c r="G543" s="13"/>
      <c r="H543" s="11"/>
      <c r="I543" s="14"/>
      <c r="J543" s="12"/>
      <c r="K543" s="18"/>
      <c r="L543" s="11"/>
      <c r="M543" s="93"/>
      <c r="N543" s="15"/>
      <c r="O543" s="16"/>
      <c r="P543" s="18"/>
      <c r="Q543" s="18"/>
      <c r="R543" s="18"/>
      <c r="S543" s="11"/>
      <c r="T543" s="18"/>
    </row>
    <row r="544" spans="2:20" x14ac:dyDescent="0.2">
      <c r="B544" s="10"/>
      <c r="C544" s="10"/>
      <c r="D544" s="11"/>
      <c r="E544" s="20"/>
      <c r="F544" s="12"/>
      <c r="G544" s="13"/>
      <c r="H544" s="11"/>
      <c r="I544" s="14"/>
      <c r="J544" s="12"/>
      <c r="K544" s="18"/>
      <c r="L544" s="11"/>
      <c r="M544" s="93"/>
      <c r="N544" s="15"/>
      <c r="O544" s="16"/>
      <c r="P544" s="18"/>
      <c r="Q544" s="18"/>
      <c r="R544" s="18"/>
      <c r="S544" s="11"/>
      <c r="T544" s="18"/>
    </row>
    <row r="545" spans="2:20" x14ac:dyDescent="0.2">
      <c r="B545" s="10"/>
      <c r="C545" s="10"/>
      <c r="D545" s="11"/>
      <c r="E545" s="20"/>
      <c r="F545" s="12"/>
      <c r="G545" s="13"/>
      <c r="H545" s="11"/>
      <c r="I545" s="14"/>
      <c r="J545" s="12"/>
      <c r="K545" s="18"/>
      <c r="L545" s="11"/>
      <c r="M545" s="93"/>
      <c r="N545" s="15"/>
      <c r="O545" s="16"/>
      <c r="P545" s="18"/>
      <c r="Q545" s="18"/>
      <c r="R545" s="18"/>
      <c r="S545" s="11"/>
      <c r="T545" s="18"/>
    </row>
    <row r="546" spans="2:20" x14ac:dyDescent="0.2">
      <c r="B546" s="10"/>
      <c r="C546" s="10"/>
      <c r="D546" s="11"/>
      <c r="E546" s="20"/>
      <c r="F546" s="12"/>
      <c r="G546" s="13"/>
      <c r="H546" s="11"/>
      <c r="I546" s="14"/>
      <c r="J546" s="12"/>
      <c r="K546" s="18"/>
      <c r="L546" s="11"/>
      <c r="M546" s="93"/>
      <c r="N546" s="15"/>
      <c r="O546" s="16"/>
      <c r="P546" s="18"/>
      <c r="Q546" s="18"/>
      <c r="R546" s="18"/>
      <c r="S546" s="11"/>
      <c r="T546" s="18"/>
    </row>
    <row r="547" spans="2:20" x14ac:dyDescent="0.2">
      <c r="B547" s="10"/>
      <c r="C547" s="10"/>
      <c r="D547" s="11"/>
      <c r="E547" s="20"/>
      <c r="F547" s="12"/>
      <c r="G547" s="13"/>
      <c r="H547" s="11"/>
      <c r="I547" s="14"/>
      <c r="J547" s="12"/>
      <c r="K547" s="18"/>
      <c r="L547" s="11"/>
      <c r="M547" s="93"/>
      <c r="N547" s="15"/>
      <c r="O547" s="16"/>
      <c r="P547" s="18"/>
      <c r="Q547" s="18"/>
      <c r="R547" s="18"/>
      <c r="S547" s="11"/>
      <c r="T547" s="18"/>
    </row>
    <row r="548" spans="2:20" x14ac:dyDescent="0.2">
      <c r="B548" s="10"/>
      <c r="C548" s="10"/>
      <c r="D548" s="11"/>
      <c r="E548" s="20"/>
      <c r="F548" s="12"/>
      <c r="G548" s="13"/>
      <c r="H548" s="11"/>
      <c r="I548" s="14"/>
      <c r="J548" s="12"/>
      <c r="K548" s="18"/>
      <c r="L548" s="11"/>
      <c r="M548" s="93"/>
      <c r="N548" s="15"/>
      <c r="O548" s="16"/>
      <c r="P548" s="18"/>
      <c r="Q548" s="18"/>
      <c r="R548" s="18"/>
      <c r="S548" s="11"/>
      <c r="T548" s="18"/>
    </row>
    <row r="549" spans="2:20" x14ac:dyDescent="0.2">
      <c r="B549" s="10"/>
      <c r="C549" s="10"/>
      <c r="D549" s="11"/>
      <c r="E549" s="20"/>
      <c r="F549" s="12"/>
      <c r="G549" s="13"/>
      <c r="H549" s="11"/>
      <c r="I549" s="14"/>
      <c r="J549" s="12"/>
      <c r="K549" s="18"/>
      <c r="L549" s="11"/>
      <c r="M549" s="93"/>
      <c r="N549" s="15"/>
      <c r="O549" s="16"/>
      <c r="P549" s="18"/>
      <c r="Q549" s="18"/>
      <c r="R549" s="18"/>
      <c r="S549" s="11"/>
      <c r="T549" s="18"/>
    </row>
    <row r="550" spans="2:20" x14ac:dyDescent="0.2">
      <c r="B550" s="10"/>
      <c r="C550" s="10"/>
      <c r="D550" s="11"/>
      <c r="E550" s="20"/>
      <c r="F550" s="12"/>
      <c r="G550" s="13"/>
      <c r="H550" s="11"/>
      <c r="I550" s="14"/>
      <c r="J550" s="12"/>
      <c r="K550" s="18"/>
      <c r="L550" s="11"/>
      <c r="M550" s="93"/>
      <c r="N550" s="15"/>
      <c r="O550" s="16"/>
      <c r="P550" s="18"/>
      <c r="Q550" s="18"/>
      <c r="R550" s="18"/>
      <c r="S550" s="11"/>
      <c r="T550" s="18"/>
    </row>
    <row r="551" spans="2:20" x14ac:dyDescent="0.2">
      <c r="B551" s="10"/>
      <c r="C551" s="10"/>
      <c r="D551" s="11"/>
      <c r="E551" s="20"/>
      <c r="F551" s="12"/>
      <c r="G551" s="13"/>
      <c r="H551" s="11"/>
      <c r="I551" s="14"/>
      <c r="J551" s="12"/>
      <c r="K551" s="18"/>
      <c r="L551" s="11"/>
      <c r="M551" s="93"/>
      <c r="N551" s="15"/>
      <c r="O551" s="16"/>
      <c r="P551" s="18"/>
      <c r="Q551" s="18"/>
      <c r="R551" s="18"/>
      <c r="S551" s="11"/>
      <c r="T551" s="18"/>
    </row>
    <row r="552" spans="2:20" x14ac:dyDescent="0.2">
      <c r="B552" s="10"/>
      <c r="C552" s="10"/>
      <c r="D552" s="11"/>
      <c r="E552" s="20"/>
      <c r="F552" s="12"/>
      <c r="G552" s="13"/>
      <c r="H552" s="11"/>
      <c r="I552" s="14"/>
      <c r="J552" s="12"/>
      <c r="K552" s="18"/>
      <c r="L552" s="11"/>
      <c r="M552" s="93"/>
      <c r="N552" s="15"/>
      <c r="O552" s="16"/>
      <c r="P552" s="18"/>
      <c r="Q552" s="18"/>
      <c r="R552" s="18"/>
      <c r="S552" s="11"/>
      <c r="T552" s="18"/>
    </row>
    <row r="553" spans="2:20" x14ac:dyDescent="0.2">
      <c r="B553" s="10"/>
      <c r="C553" s="10"/>
      <c r="D553" s="11"/>
      <c r="E553" s="20"/>
      <c r="F553" s="12"/>
      <c r="G553" s="13"/>
      <c r="H553" s="11"/>
      <c r="I553" s="14"/>
      <c r="J553" s="12"/>
      <c r="K553" s="18"/>
      <c r="L553" s="11"/>
      <c r="M553" s="93"/>
      <c r="N553" s="15"/>
      <c r="O553" s="16"/>
      <c r="P553" s="18"/>
      <c r="Q553" s="18"/>
      <c r="R553" s="18"/>
      <c r="S553" s="11"/>
      <c r="T553" s="18"/>
    </row>
    <row r="554" spans="2:20" x14ac:dyDescent="0.2">
      <c r="B554" s="10"/>
      <c r="C554" s="10"/>
      <c r="D554" s="11"/>
      <c r="E554" s="20"/>
      <c r="F554" s="12"/>
      <c r="G554" s="13"/>
      <c r="H554" s="11"/>
      <c r="I554" s="14"/>
      <c r="J554" s="12"/>
      <c r="K554" s="18"/>
      <c r="L554" s="11"/>
      <c r="M554" s="93"/>
      <c r="N554" s="15"/>
      <c r="O554" s="16"/>
      <c r="P554" s="18"/>
      <c r="Q554" s="18"/>
      <c r="R554" s="18"/>
      <c r="S554" s="11"/>
      <c r="T554" s="18"/>
    </row>
    <row r="555" spans="2:20" x14ac:dyDescent="0.2">
      <c r="B555" s="10"/>
      <c r="C555" s="10"/>
      <c r="D555" s="11"/>
      <c r="E555" s="20"/>
      <c r="F555" s="12"/>
      <c r="G555" s="13"/>
      <c r="H555" s="11"/>
      <c r="I555" s="14"/>
      <c r="J555" s="12"/>
      <c r="K555" s="18"/>
      <c r="L555" s="11"/>
      <c r="M555" s="93"/>
      <c r="N555" s="15"/>
      <c r="O555" s="16"/>
      <c r="P555" s="18"/>
      <c r="Q555" s="18"/>
      <c r="R555" s="18"/>
      <c r="S555" s="11"/>
      <c r="T555" s="18"/>
    </row>
    <row r="556" spans="2:20" x14ac:dyDescent="0.2">
      <c r="B556" s="10"/>
      <c r="C556" s="10"/>
      <c r="D556" s="11"/>
      <c r="E556" s="20"/>
      <c r="F556" s="12"/>
      <c r="G556" s="13"/>
      <c r="H556" s="11"/>
      <c r="I556" s="14"/>
      <c r="J556" s="12"/>
      <c r="K556" s="18"/>
      <c r="L556" s="11"/>
      <c r="M556" s="93"/>
      <c r="N556" s="15"/>
      <c r="O556" s="16"/>
      <c r="P556" s="18"/>
      <c r="Q556" s="18"/>
      <c r="R556" s="18"/>
      <c r="S556" s="11"/>
      <c r="T556" s="18"/>
    </row>
    <row r="557" spans="2:20" x14ac:dyDescent="0.2">
      <c r="B557" s="10"/>
      <c r="C557" s="10"/>
      <c r="D557" s="11"/>
      <c r="E557" s="20"/>
      <c r="F557" s="12"/>
      <c r="G557" s="13"/>
      <c r="H557" s="11"/>
      <c r="I557" s="14"/>
      <c r="J557" s="12"/>
      <c r="K557" s="18"/>
      <c r="L557" s="11"/>
      <c r="M557" s="93"/>
      <c r="N557" s="15"/>
      <c r="O557" s="16"/>
      <c r="P557" s="18"/>
      <c r="Q557" s="18"/>
      <c r="R557" s="18"/>
      <c r="S557" s="11"/>
      <c r="T557" s="18"/>
    </row>
    <row r="558" spans="2:20" x14ac:dyDescent="0.2">
      <c r="B558" s="10"/>
      <c r="C558" s="10"/>
      <c r="D558" s="11"/>
      <c r="E558" s="20"/>
      <c r="F558" s="12"/>
      <c r="G558" s="13"/>
      <c r="H558" s="11"/>
      <c r="I558" s="14"/>
      <c r="J558" s="12"/>
      <c r="K558" s="18"/>
      <c r="L558" s="11"/>
      <c r="M558" s="93"/>
      <c r="N558" s="15"/>
      <c r="O558" s="16"/>
      <c r="P558" s="18"/>
      <c r="Q558" s="18"/>
      <c r="R558" s="18"/>
      <c r="S558" s="11"/>
      <c r="T558" s="18"/>
    </row>
    <row r="559" spans="2:20" x14ac:dyDescent="0.2">
      <c r="B559" s="10"/>
      <c r="C559" s="10"/>
      <c r="D559" s="11"/>
      <c r="E559" s="20"/>
      <c r="F559" s="12"/>
      <c r="G559" s="13"/>
      <c r="H559" s="11"/>
      <c r="I559" s="14"/>
      <c r="J559" s="12"/>
      <c r="K559" s="18"/>
      <c r="L559" s="11"/>
      <c r="M559" s="93"/>
      <c r="N559" s="15"/>
      <c r="O559" s="16"/>
      <c r="P559" s="18"/>
      <c r="Q559" s="18"/>
      <c r="R559" s="18"/>
      <c r="S559" s="11"/>
      <c r="T559" s="18"/>
    </row>
    <row r="560" spans="2:20" x14ac:dyDescent="0.2">
      <c r="B560" s="10"/>
      <c r="C560" s="10"/>
      <c r="D560" s="11"/>
      <c r="E560" s="20"/>
      <c r="F560" s="12"/>
      <c r="G560" s="13"/>
      <c r="H560" s="11"/>
      <c r="I560" s="14"/>
      <c r="J560" s="12"/>
      <c r="K560" s="18"/>
      <c r="L560" s="11"/>
      <c r="M560" s="93"/>
      <c r="N560" s="15"/>
      <c r="O560" s="16"/>
      <c r="P560" s="18"/>
      <c r="Q560" s="18"/>
      <c r="R560" s="18"/>
      <c r="S560" s="11"/>
      <c r="T560" s="18"/>
    </row>
    <row r="561" spans="2:20" x14ac:dyDescent="0.2">
      <c r="B561" s="10"/>
      <c r="C561" s="10"/>
      <c r="D561" s="11"/>
      <c r="E561" s="20"/>
      <c r="F561" s="12"/>
      <c r="G561" s="13"/>
      <c r="H561" s="11"/>
      <c r="I561" s="14"/>
      <c r="J561" s="12"/>
      <c r="K561" s="18"/>
      <c r="L561" s="11"/>
      <c r="M561" s="93"/>
      <c r="N561" s="15"/>
      <c r="O561" s="16"/>
      <c r="P561" s="18"/>
      <c r="Q561" s="18"/>
      <c r="R561" s="18"/>
      <c r="S561" s="11"/>
      <c r="T561" s="18"/>
    </row>
    <row r="562" spans="2:20" x14ac:dyDescent="0.2">
      <c r="B562" s="10"/>
      <c r="C562" s="10"/>
      <c r="D562" s="11"/>
      <c r="E562" s="20"/>
      <c r="F562" s="12"/>
      <c r="G562" s="13"/>
      <c r="H562" s="11"/>
      <c r="I562" s="14"/>
      <c r="J562" s="12"/>
      <c r="K562" s="18"/>
      <c r="L562" s="11"/>
      <c r="M562" s="93"/>
      <c r="N562" s="15"/>
      <c r="O562" s="16"/>
      <c r="P562" s="18"/>
      <c r="Q562" s="18"/>
      <c r="R562" s="18"/>
      <c r="S562" s="11"/>
      <c r="T562" s="18"/>
    </row>
    <row r="563" spans="2:20" x14ac:dyDescent="0.2">
      <c r="B563" s="10"/>
      <c r="C563" s="10"/>
      <c r="D563" s="11"/>
      <c r="E563" s="20"/>
      <c r="F563" s="12"/>
      <c r="G563" s="13"/>
      <c r="H563" s="11"/>
      <c r="I563" s="14"/>
      <c r="J563" s="12"/>
      <c r="K563" s="18"/>
      <c r="L563" s="11"/>
      <c r="M563" s="93"/>
      <c r="N563" s="15"/>
      <c r="O563" s="16"/>
      <c r="P563" s="18"/>
      <c r="Q563" s="18"/>
      <c r="R563" s="18"/>
      <c r="S563" s="11"/>
      <c r="T563" s="18"/>
    </row>
    <row r="564" spans="2:20" x14ac:dyDescent="0.2">
      <c r="B564" s="10"/>
      <c r="C564" s="10"/>
      <c r="D564" s="11"/>
      <c r="E564" s="20"/>
      <c r="F564" s="12"/>
      <c r="G564" s="13"/>
      <c r="H564" s="11"/>
      <c r="I564" s="14"/>
      <c r="J564" s="12"/>
      <c r="K564" s="18"/>
      <c r="L564" s="11"/>
      <c r="M564" s="93"/>
      <c r="N564" s="15"/>
      <c r="O564" s="16"/>
      <c r="P564" s="18"/>
      <c r="Q564" s="18"/>
      <c r="R564" s="18"/>
      <c r="S564" s="11"/>
      <c r="T564" s="18"/>
    </row>
    <row r="565" spans="2:20" x14ac:dyDescent="0.2">
      <c r="B565" s="10"/>
      <c r="C565" s="10"/>
      <c r="D565" s="11"/>
      <c r="E565" s="20"/>
      <c r="F565" s="12"/>
      <c r="G565" s="13"/>
      <c r="H565" s="11"/>
      <c r="I565" s="14"/>
      <c r="J565" s="12"/>
      <c r="K565" s="18"/>
      <c r="L565" s="11"/>
      <c r="M565" s="93"/>
      <c r="N565" s="15"/>
      <c r="O565" s="16"/>
      <c r="P565" s="18"/>
      <c r="Q565" s="18"/>
      <c r="R565" s="18"/>
      <c r="S565" s="11"/>
      <c r="T565" s="18"/>
    </row>
    <row r="566" spans="2:20" x14ac:dyDescent="0.2">
      <c r="B566" s="10"/>
      <c r="C566" s="10"/>
      <c r="D566" s="11"/>
      <c r="E566" s="20"/>
      <c r="F566" s="12"/>
      <c r="G566" s="13"/>
      <c r="H566" s="11"/>
      <c r="I566" s="14"/>
      <c r="J566" s="12"/>
      <c r="K566" s="18"/>
      <c r="L566" s="11"/>
      <c r="M566" s="93"/>
      <c r="N566" s="15"/>
      <c r="O566" s="16"/>
      <c r="P566" s="18"/>
      <c r="Q566" s="18"/>
      <c r="R566" s="18"/>
      <c r="S566" s="11"/>
      <c r="T566" s="18"/>
    </row>
    <row r="567" spans="2:20" x14ac:dyDescent="0.2">
      <c r="B567" s="10"/>
      <c r="C567" s="10"/>
      <c r="D567" s="11"/>
      <c r="E567" s="20"/>
      <c r="F567" s="12"/>
      <c r="G567" s="13"/>
      <c r="H567" s="11"/>
      <c r="I567" s="14"/>
      <c r="J567" s="12"/>
      <c r="K567" s="18"/>
      <c r="L567" s="11"/>
      <c r="M567" s="93"/>
      <c r="N567" s="15"/>
      <c r="O567" s="16"/>
      <c r="P567" s="18"/>
      <c r="Q567" s="18"/>
      <c r="R567" s="18"/>
      <c r="S567" s="11"/>
      <c r="T567" s="18"/>
    </row>
    <row r="568" spans="2:20" x14ac:dyDescent="0.2">
      <c r="B568" s="10"/>
      <c r="C568" s="10"/>
      <c r="D568" s="11"/>
      <c r="E568" s="20"/>
      <c r="F568" s="12"/>
      <c r="G568" s="13"/>
      <c r="H568" s="11"/>
      <c r="I568" s="14"/>
      <c r="J568" s="12"/>
      <c r="K568" s="18"/>
      <c r="L568" s="11"/>
      <c r="M568" s="93"/>
      <c r="N568" s="15"/>
      <c r="O568" s="16"/>
      <c r="P568" s="18"/>
      <c r="Q568" s="18"/>
      <c r="R568" s="18"/>
      <c r="S568" s="11"/>
      <c r="T568" s="18"/>
    </row>
    <row r="569" spans="2:20" x14ac:dyDescent="0.2">
      <c r="B569" s="10"/>
      <c r="C569" s="10"/>
      <c r="D569" s="11"/>
      <c r="E569" s="20"/>
      <c r="F569" s="12"/>
      <c r="G569" s="13"/>
      <c r="H569" s="11"/>
      <c r="I569" s="14"/>
      <c r="J569" s="12"/>
      <c r="K569" s="18"/>
      <c r="L569" s="11"/>
      <c r="M569" s="93"/>
      <c r="N569" s="15"/>
      <c r="O569" s="16"/>
      <c r="P569" s="18"/>
      <c r="Q569" s="18"/>
      <c r="R569" s="18"/>
      <c r="S569" s="11"/>
      <c r="T569" s="18"/>
    </row>
    <row r="570" spans="2:20" x14ac:dyDescent="0.2">
      <c r="B570" s="10"/>
      <c r="C570" s="10"/>
      <c r="D570" s="11"/>
      <c r="E570" s="20"/>
      <c r="F570" s="12"/>
      <c r="G570" s="13"/>
      <c r="H570" s="11"/>
      <c r="I570" s="14"/>
      <c r="J570" s="12"/>
      <c r="K570" s="18"/>
      <c r="L570" s="11"/>
      <c r="M570" s="93"/>
      <c r="N570" s="15"/>
      <c r="O570" s="16"/>
      <c r="P570" s="18"/>
      <c r="Q570" s="18"/>
      <c r="R570" s="18"/>
      <c r="S570" s="11"/>
      <c r="T570" s="18"/>
    </row>
    <row r="571" spans="2:20" x14ac:dyDescent="0.2">
      <c r="B571" s="10"/>
      <c r="C571" s="10"/>
      <c r="D571" s="11"/>
      <c r="E571" s="20"/>
      <c r="F571" s="12"/>
      <c r="G571" s="13"/>
      <c r="H571" s="11"/>
      <c r="I571" s="14"/>
      <c r="J571" s="12"/>
      <c r="K571" s="18"/>
      <c r="L571" s="11"/>
      <c r="M571" s="93"/>
      <c r="N571" s="15"/>
      <c r="O571" s="16"/>
      <c r="P571" s="18"/>
      <c r="Q571" s="18"/>
      <c r="R571" s="18"/>
      <c r="S571" s="11"/>
      <c r="T571" s="18"/>
    </row>
    <row r="572" spans="2:20" x14ac:dyDescent="0.2">
      <c r="B572" s="10"/>
      <c r="C572" s="10"/>
      <c r="D572" s="11"/>
      <c r="E572" s="20"/>
      <c r="F572" s="12"/>
      <c r="G572" s="13"/>
      <c r="H572" s="11"/>
      <c r="I572" s="14"/>
      <c r="J572" s="12"/>
      <c r="K572" s="18"/>
      <c r="L572" s="11"/>
      <c r="M572" s="93"/>
      <c r="N572" s="15"/>
      <c r="O572" s="16"/>
      <c r="P572" s="18"/>
      <c r="Q572" s="18"/>
      <c r="R572" s="18"/>
      <c r="S572" s="11"/>
      <c r="T572" s="18"/>
    </row>
    <row r="573" spans="2:20" x14ac:dyDescent="0.2">
      <c r="B573" s="10"/>
      <c r="C573" s="10"/>
      <c r="D573" s="11"/>
      <c r="E573" s="20"/>
      <c r="F573" s="12"/>
      <c r="G573" s="13"/>
      <c r="H573" s="11"/>
      <c r="I573" s="14"/>
      <c r="J573" s="12"/>
      <c r="K573" s="18"/>
      <c r="L573" s="11"/>
      <c r="M573" s="93"/>
      <c r="N573" s="15"/>
      <c r="O573" s="16"/>
      <c r="P573" s="18"/>
      <c r="Q573" s="18"/>
      <c r="R573" s="18"/>
      <c r="S573" s="11"/>
      <c r="T573" s="18"/>
    </row>
    <row r="574" spans="2:20" x14ac:dyDescent="0.2">
      <c r="B574" s="10"/>
      <c r="C574" s="10"/>
      <c r="D574" s="11"/>
      <c r="E574" s="20"/>
      <c r="F574" s="12"/>
      <c r="G574" s="13"/>
      <c r="H574" s="11"/>
      <c r="I574" s="14"/>
      <c r="J574" s="12"/>
      <c r="K574" s="18"/>
      <c r="L574" s="11"/>
      <c r="M574" s="93"/>
      <c r="N574" s="15"/>
      <c r="O574" s="16"/>
      <c r="P574" s="18"/>
      <c r="Q574" s="18"/>
      <c r="R574" s="18"/>
      <c r="S574" s="11"/>
      <c r="T574" s="18"/>
    </row>
    <row r="575" spans="2:20" x14ac:dyDescent="0.2">
      <c r="B575" s="10"/>
      <c r="C575" s="10"/>
      <c r="D575" s="11"/>
      <c r="E575" s="20"/>
      <c r="F575" s="12"/>
      <c r="G575" s="13"/>
      <c r="H575" s="11"/>
      <c r="I575" s="14"/>
      <c r="J575" s="12"/>
      <c r="K575" s="18"/>
      <c r="L575" s="11"/>
      <c r="M575" s="93"/>
      <c r="N575" s="15"/>
      <c r="O575" s="16"/>
      <c r="P575" s="18"/>
      <c r="Q575" s="18"/>
      <c r="R575" s="18"/>
      <c r="S575" s="11"/>
      <c r="T575" s="18"/>
    </row>
    <row r="576" spans="2:20" x14ac:dyDescent="0.2">
      <c r="B576" s="10"/>
      <c r="C576" s="10"/>
      <c r="D576" s="11"/>
      <c r="E576" s="20"/>
      <c r="F576" s="12"/>
      <c r="G576" s="13"/>
      <c r="H576" s="11"/>
      <c r="I576" s="14"/>
      <c r="J576" s="12"/>
      <c r="K576" s="18"/>
      <c r="L576" s="11"/>
      <c r="M576" s="93"/>
      <c r="N576" s="15"/>
      <c r="O576" s="16"/>
      <c r="P576" s="18"/>
      <c r="Q576" s="18"/>
      <c r="R576" s="18"/>
      <c r="S576" s="11"/>
      <c r="T576" s="18"/>
    </row>
    <row r="577" spans="2:20" x14ac:dyDescent="0.2">
      <c r="B577" s="10"/>
      <c r="C577" s="10"/>
      <c r="D577" s="11"/>
      <c r="E577" s="20"/>
      <c r="F577" s="12"/>
      <c r="G577" s="13"/>
      <c r="H577" s="11"/>
      <c r="I577" s="14"/>
      <c r="J577" s="12"/>
      <c r="K577" s="18"/>
      <c r="L577" s="11"/>
      <c r="M577" s="93"/>
      <c r="N577" s="15"/>
      <c r="O577" s="16"/>
      <c r="P577" s="18"/>
      <c r="Q577" s="18"/>
      <c r="R577" s="18"/>
      <c r="S577" s="11"/>
      <c r="T577" s="18"/>
    </row>
    <row r="578" spans="2:20" x14ac:dyDescent="0.2">
      <c r="B578" s="10"/>
      <c r="C578" s="10"/>
      <c r="D578" s="11"/>
      <c r="E578" s="20"/>
      <c r="F578" s="12"/>
      <c r="G578" s="13"/>
      <c r="H578" s="11"/>
      <c r="I578" s="14"/>
      <c r="J578" s="12"/>
      <c r="K578" s="18"/>
      <c r="L578" s="11"/>
      <c r="M578" s="93"/>
      <c r="N578" s="15"/>
      <c r="O578" s="16"/>
      <c r="P578" s="18"/>
      <c r="Q578" s="18"/>
      <c r="R578" s="18"/>
      <c r="S578" s="11"/>
      <c r="T578" s="18"/>
    </row>
    <row r="579" spans="2:20" x14ac:dyDescent="0.2">
      <c r="B579" s="10"/>
      <c r="C579" s="10"/>
      <c r="D579" s="11"/>
      <c r="E579" s="20"/>
      <c r="F579" s="12"/>
      <c r="G579" s="13"/>
      <c r="H579" s="11"/>
      <c r="I579" s="14"/>
      <c r="J579" s="12"/>
      <c r="K579" s="18"/>
      <c r="L579" s="11"/>
      <c r="M579" s="93"/>
      <c r="N579" s="15"/>
      <c r="O579" s="16"/>
      <c r="P579" s="18"/>
      <c r="Q579" s="18"/>
      <c r="R579" s="18"/>
      <c r="S579" s="11"/>
      <c r="T579" s="18"/>
    </row>
    <row r="580" spans="2:20" x14ac:dyDescent="0.2">
      <c r="B580" s="10"/>
      <c r="C580" s="10"/>
      <c r="D580" s="11"/>
      <c r="E580" s="20"/>
      <c r="F580" s="12"/>
      <c r="G580" s="13"/>
      <c r="H580" s="11"/>
      <c r="I580" s="14"/>
      <c r="J580" s="12"/>
      <c r="K580" s="18"/>
      <c r="L580" s="11"/>
      <c r="M580" s="93"/>
      <c r="N580" s="15"/>
      <c r="O580" s="16"/>
      <c r="P580" s="18"/>
      <c r="Q580" s="18"/>
      <c r="R580" s="18"/>
      <c r="S580" s="11"/>
      <c r="T580" s="18"/>
    </row>
    <row r="581" spans="2:20" x14ac:dyDescent="0.2">
      <c r="B581" s="10"/>
      <c r="C581" s="10"/>
      <c r="D581" s="11"/>
      <c r="E581" s="20"/>
      <c r="F581" s="12"/>
      <c r="G581" s="13"/>
      <c r="H581" s="11"/>
      <c r="I581" s="14"/>
      <c r="J581" s="12"/>
      <c r="K581" s="18"/>
      <c r="L581" s="11"/>
      <c r="M581" s="93"/>
      <c r="N581" s="15"/>
      <c r="O581" s="16"/>
      <c r="P581" s="18"/>
      <c r="Q581" s="18"/>
      <c r="R581" s="18"/>
      <c r="S581" s="11"/>
      <c r="T581" s="18"/>
    </row>
    <row r="582" spans="2:20" x14ac:dyDescent="0.2">
      <c r="B582" s="10"/>
      <c r="C582" s="10"/>
      <c r="D582" s="11"/>
      <c r="E582" s="20"/>
      <c r="F582" s="12"/>
      <c r="G582" s="13"/>
      <c r="H582" s="11"/>
      <c r="I582" s="14"/>
      <c r="J582" s="12"/>
      <c r="K582" s="18"/>
      <c r="L582" s="11"/>
      <c r="M582" s="93"/>
      <c r="N582" s="15"/>
      <c r="O582" s="16"/>
      <c r="P582" s="18"/>
      <c r="Q582" s="18"/>
      <c r="R582" s="18"/>
      <c r="S582" s="11"/>
      <c r="T582" s="18"/>
    </row>
    <row r="583" spans="2:20" x14ac:dyDescent="0.2">
      <c r="B583" s="10"/>
      <c r="C583" s="10"/>
      <c r="D583" s="11"/>
      <c r="E583" s="20"/>
      <c r="F583" s="12"/>
      <c r="G583" s="13"/>
      <c r="H583" s="11"/>
      <c r="I583" s="14"/>
      <c r="J583" s="12"/>
      <c r="K583" s="18"/>
      <c r="L583" s="11"/>
      <c r="M583" s="93"/>
      <c r="N583" s="15"/>
      <c r="O583" s="16"/>
      <c r="P583" s="18"/>
      <c r="Q583" s="18"/>
      <c r="R583" s="18"/>
      <c r="S583" s="11"/>
      <c r="T583" s="18"/>
    </row>
    <row r="584" spans="2:20" x14ac:dyDescent="0.2">
      <c r="B584" s="10"/>
      <c r="C584" s="10"/>
      <c r="D584" s="11"/>
      <c r="E584" s="20"/>
      <c r="F584" s="12"/>
      <c r="G584" s="13"/>
      <c r="H584" s="11"/>
      <c r="I584" s="14"/>
      <c r="J584" s="12"/>
      <c r="K584" s="18"/>
      <c r="L584" s="11"/>
      <c r="M584" s="93"/>
      <c r="N584" s="15"/>
      <c r="O584" s="16"/>
      <c r="P584" s="18"/>
      <c r="Q584" s="18"/>
      <c r="R584" s="18"/>
      <c r="S584" s="11"/>
      <c r="T584" s="18"/>
    </row>
    <row r="585" spans="2:20" x14ac:dyDescent="0.2">
      <c r="B585" s="10"/>
      <c r="C585" s="10"/>
      <c r="D585" s="11"/>
      <c r="E585" s="20"/>
      <c r="F585" s="12"/>
      <c r="G585" s="13"/>
      <c r="H585" s="11"/>
      <c r="I585" s="14"/>
      <c r="J585" s="12"/>
      <c r="K585" s="18"/>
      <c r="L585" s="11"/>
      <c r="M585" s="93"/>
      <c r="N585" s="15"/>
      <c r="O585" s="16"/>
      <c r="P585" s="18"/>
      <c r="Q585" s="18"/>
      <c r="R585" s="18"/>
      <c r="S585" s="11"/>
      <c r="T585" s="18"/>
    </row>
    <row r="586" spans="2:20" x14ac:dyDescent="0.2">
      <c r="B586" s="10"/>
      <c r="C586" s="10"/>
      <c r="D586" s="11"/>
      <c r="E586" s="20"/>
      <c r="F586" s="12"/>
      <c r="G586" s="13"/>
      <c r="H586" s="11"/>
      <c r="I586" s="14"/>
      <c r="J586" s="12"/>
      <c r="K586" s="18"/>
      <c r="L586" s="11"/>
      <c r="M586" s="93"/>
      <c r="N586" s="15"/>
      <c r="O586" s="16"/>
      <c r="P586" s="18"/>
      <c r="Q586" s="18"/>
      <c r="R586" s="18"/>
      <c r="S586" s="11"/>
      <c r="T586" s="18"/>
    </row>
    <row r="587" spans="2:20" x14ac:dyDescent="0.2">
      <c r="B587" s="10"/>
      <c r="C587" s="10"/>
      <c r="D587" s="11"/>
      <c r="E587" s="20"/>
      <c r="F587" s="12"/>
      <c r="G587" s="13"/>
      <c r="H587" s="11"/>
      <c r="I587" s="14"/>
      <c r="J587" s="12"/>
      <c r="K587" s="18"/>
      <c r="L587" s="11"/>
      <c r="M587" s="93"/>
      <c r="N587" s="15"/>
      <c r="O587" s="16"/>
      <c r="P587" s="18"/>
      <c r="Q587" s="18"/>
      <c r="R587" s="18"/>
      <c r="S587" s="11"/>
      <c r="T587" s="18"/>
    </row>
    <row r="588" spans="2:20" x14ac:dyDescent="0.2">
      <c r="B588" s="10"/>
      <c r="C588" s="10"/>
      <c r="D588" s="11"/>
      <c r="E588" s="20"/>
      <c r="F588" s="12"/>
      <c r="G588" s="13"/>
      <c r="H588" s="11"/>
      <c r="I588" s="14"/>
      <c r="J588" s="12"/>
      <c r="K588" s="18"/>
      <c r="L588" s="11"/>
      <c r="M588" s="93"/>
      <c r="N588" s="15"/>
      <c r="O588" s="16"/>
      <c r="P588" s="18"/>
      <c r="Q588" s="18"/>
      <c r="R588" s="18"/>
      <c r="S588" s="11"/>
      <c r="T588" s="18"/>
    </row>
    <row r="589" spans="2:20" x14ac:dyDescent="0.2">
      <c r="B589" s="10"/>
      <c r="C589" s="10"/>
      <c r="D589" s="11"/>
      <c r="E589" s="20"/>
      <c r="F589" s="12"/>
      <c r="G589" s="13"/>
      <c r="H589" s="11"/>
      <c r="I589" s="14"/>
      <c r="J589" s="12"/>
      <c r="K589" s="18"/>
      <c r="L589" s="11"/>
      <c r="M589" s="93"/>
      <c r="N589" s="15"/>
      <c r="O589" s="16"/>
      <c r="P589" s="18"/>
      <c r="Q589" s="18"/>
      <c r="R589" s="18"/>
      <c r="S589" s="11"/>
      <c r="T589" s="18"/>
    </row>
    <row r="590" spans="2:20" x14ac:dyDescent="0.2">
      <c r="B590" s="10"/>
      <c r="C590" s="10"/>
      <c r="D590" s="11"/>
      <c r="E590" s="20"/>
      <c r="F590" s="12"/>
      <c r="G590" s="13"/>
      <c r="H590" s="11"/>
      <c r="I590" s="14"/>
      <c r="J590" s="12"/>
      <c r="K590" s="18"/>
      <c r="L590" s="11"/>
      <c r="M590" s="93"/>
      <c r="N590" s="15"/>
      <c r="O590" s="16"/>
      <c r="P590" s="18"/>
      <c r="Q590" s="18"/>
      <c r="R590" s="18"/>
      <c r="S590" s="11"/>
      <c r="T590" s="18"/>
    </row>
    <row r="591" spans="2:20" x14ac:dyDescent="0.2">
      <c r="B591" s="10"/>
      <c r="C591" s="10"/>
      <c r="D591" s="11"/>
      <c r="E591" s="20"/>
      <c r="F591" s="12"/>
      <c r="G591" s="13"/>
      <c r="H591" s="11"/>
      <c r="I591" s="14"/>
      <c r="J591" s="12"/>
      <c r="K591" s="18"/>
      <c r="L591" s="11"/>
      <c r="M591" s="93"/>
      <c r="N591" s="15"/>
      <c r="O591" s="16"/>
      <c r="P591" s="18"/>
      <c r="Q591" s="18"/>
      <c r="R591" s="18"/>
      <c r="S591" s="11"/>
      <c r="T591" s="18"/>
    </row>
    <row r="592" spans="2:20" x14ac:dyDescent="0.2">
      <c r="B592" s="10"/>
      <c r="C592" s="10"/>
      <c r="D592" s="11"/>
      <c r="E592" s="20"/>
      <c r="F592" s="12"/>
      <c r="G592" s="13"/>
      <c r="H592" s="11"/>
      <c r="I592" s="14"/>
      <c r="J592" s="12"/>
      <c r="K592" s="18"/>
      <c r="L592" s="11"/>
      <c r="M592" s="93"/>
      <c r="N592" s="15"/>
      <c r="O592" s="16"/>
      <c r="P592" s="18"/>
      <c r="Q592" s="18"/>
      <c r="R592" s="18"/>
      <c r="S592" s="11"/>
      <c r="T592" s="18"/>
    </row>
    <row r="593" spans="2:20" x14ac:dyDescent="0.2">
      <c r="B593" s="10"/>
      <c r="C593" s="10"/>
      <c r="D593" s="11"/>
      <c r="E593" s="20"/>
      <c r="F593" s="12"/>
      <c r="G593" s="13"/>
      <c r="H593" s="11"/>
      <c r="I593" s="14"/>
      <c r="J593" s="12"/>
      <c r="K593" s="18"/>
      <c r="L593" s="11"/>
      <c r="M593" s="93"/>
      <c r="N593" s="15"/>
      <c r="O593" s="16"/>
      <c r="P593" s="18"/>
      <c r="Q593" s="18"/>
      <c r="R593" s="18"/>
      <c r="S593" s="11"/>
      <c r="T593" s="18"/>
    </row>
    <row r="594" spans="2:20" x14ac:dyDescent="0.2">
      <c r="B594" s="10"/>
      <c r="C594" s="10"/>
      <c r="D594" s="11"/>
      <c r="E594" s="20"/>
      <c r="F594" s="12"/>
      <c r="G594" s="13"/>
      <c r="H594" s="11"/>
      <c r="I594" s="14"/>
      <c r="J594" s="12"/>
      <c r="K594" s="18"/>
      <c r="L594" s="11"/>
      <c r="M594" s="93"/>
      <c r="N594" s="15"/>
      <c r="O594" s="16"/>
      <c r="P594" s="18"/>
      <c r="Q594" s="18"/>
      <c r="R594" s="18"/>
      <c r="S594" s="11"/>
      <c r="T594" s="18"/>
    </row>
    <row r="595" spans="2:20" x14ac:dyDescent="0.2">
      <c r="B595" s="10"/>
      <c r="C595" s="10"/>
      <c r="D595" s="11"/>
      <c r="E595" s="20"/>
      <c r="F595" s="12"/>
      <c r="G595" s="13"/>
      <c r="H595" s="11"/>
      <c r="I595" s="14"/>
      <c r="J595" s="12"/>
      <c r="K595" s="18"/>
      <c r="L595" s="11"/>
      <c r="M595" s="93"/>
      <c r="N595" s="15"/>
      <c r="O595" s="16"/>
      <c r="P595" s="18"/>
      <c r="Q595" s="18"/>
      <c r="R595" s="18"/>
      <c r="S595" s="11"/>
      <c r="T595" s="18"/>
    </row>
    <row r="596" spans="2:20" x14ac:dyDescent="0.2">
      <c r="B596" s="10"/>
      <c r="C596" s="10"/>
      <c r="D596" s="11"/>
      <c r="E596" s="20"/>
      <c r="F596" s="12"/>
      <c r="G596" s="13"/>
      <c r="H596" s="11"/>
      <c r="I596" s="14"/>
      <c r="J596" s="12"/>
      <c r="K596" s="18"/>
      <c r="L596" s="11"/>
      <c r="M596" s="93"/>
      <c r="N596" s="15"/>
      <c r="O596" s="16"/>
      <c r="P596" s="18"/>
      <c r="Q596" s="18"/>
      <c r="R596" s="18"/>
      <c r="S596" s="11"/>
      <c r="T596" s="18"/>
    </row>
    <row r="597" spans="2:20" x14ac:dyDescent="0.2">
      <c r="B597" s="10"/>
      <c r="C597" s="10"/>
      <c r="D597" s="11"/>
      <c r="E597" s="20"/>
      <c r="F597" s="12"/>
      <c r="G597" s="13"/>
      <c r="H597" s="11"/>
      <c r="I597" s="14"/>
      <c r="J597" s="12"/>
      <c r="K597" s="18"/>
      <c r="L597" s="11"/>
      <c r="M597" s="93"/>
      <c r="N597" s="15"/>
      <c r="O597" s="16"/>
      <c r="P597" s="18"/>
      <c r="Q597" s="18"/>
      <c r="R597" s="18"/>
      <c r="S597" s="11"/>
      <c r="T597" s="18"/>
    </row>
    <row r="598" spans="2:20" x14ac:dyDescent="0.2">
      <c r="B598" s="10"/>
      <c r="C598" s="10"/>
      <c r="D598" s="11"/>
      <c r="E598" s="20"/>
      <c r="F598" s="12"/>
      <c r="G598" s="13"/>
      <c r="H598" s="11"/>
      <c r="I598" s="14"/>
      <c r="J598" s="12"/>
      <c r="K598" s="18"/>
      <c r="L598" s="11"/>
      <c r="M598" s="93"/>
      <c r="N598" s="15"/>
      <c r="O598" s="16"/>
      <c r="P598" s="18"/>
      <c r="Q598" s="18"/>
      <c r="R598" s="18"/>
      <c r="S598" s="11"/>
      <c r="T598" s="18"/>
    </row>
    <row r="599" spans="2:20" x14ac:dyDescent="0.2">
      <c r="B599" s="10"/>
      <c r="C599" s="10"/>
      <c r="D599" s="11"/>
      <c r="E599" s="20"/>
      <c r="F599" s="12"/>
      <c r="G599" s="13"/>
      <c r="H599" s="11"/>
      <c r="I599" s="14"/>
      <c r="J599" s="12"/>
      <c r="K599" s="18"/>
      <c r="L599" s="11"/>
      <c r="M599" s="93"/>
      <c r="N599" s="15"/>
      <c r="O599" s="16"/>
      <c r="P599" s="18"/>
      <c r="Q599" s="18"/>
      <c r="R599" s="18"/>
      <c r="S599" s="11"/>
      <c r="T599" s="18"/>
    </row>
    <row r="600" spans="2:20" x14ac:dyDescent="0.2">
      <c r="B600" s="10"/>
      <c r="C600" s="10"/>
      <c r="D600" s="11"/>
      <c r="E600" s="20"/>
      <c r="F600" s="12"/>
      <c r="G600" s="13"/>
      <c r="H600" s="11"/>
      <c r="I600" s="14"/>
      <c r="J600" s="12"/>
      <c r="K600" s="18"/>
      <c r="L600" s="11"/>
      <c r="M600" s="93"/>
      <c r="N600" s="15"/>
      <c r="O600" s="16"/>
      <c r="P600" s="18"/>
      <c r="Q600" s="18"/>
      <c r="R600" s="18"/>
      <c r="S600" s="11"/>
      <c r="T600" s="18"/>
    </row>
    <row r="601" spans="2:20" x14ac:dyDescent="0.2">
      <c r="B601" s="10"/>
      <c r="C601" s="10"/>
      <c r="D601" s="11"/>
      <c r="E601" s="20"/>
      <c r="F601" s="12"/>
      <c r="G601" s="13"/>
      <c r="H601" s="11"/>
      <c r="I601" s="14"/>
      <c r="J601" s="12"/>
      <c r="K601" s="18"/>
      <c r="L601" s="11"/>
      <c r="M601" s="93"/>
      <c r="N601" s="15"/>
      <c r="O601" s="16"/>
      <c r="P601" s="18"/>
      <c r="Q601" s="18"/>
      <c r="R601" s="18"/>
      <c r="S601" s="11"/>
      <c r="T601" s="18"/>
    </row>
    <row r="602" spans="2:20" x14ac:dyDescent="0.2">
      <c r="B602" s="10"/>
      <c r="C602" s="10"/>
      <c r="D602" s="11"/>
      <c r="E602" s="20"/>
      <c r="F602" s="12"/>
      <c r="G602" s="13"/>
      <c r="H602" s="11"/>
      <c r="I602" s="14"/>
      <c r="J602" s="12"/>
      <c r="K602" s="18"/>
      <c r="L602" s="11"/>
      <c r="M602" s="93"/>
      <c r="N602" s="15"/>
      <c r="O602" s="16"/>
      <c r="P602" s="18"/>
      <c r="Q602" s="18"/>
      <c r="R602" s="18"/>
      <c r="S602" s="11"/>
      <c r="T602" s="18"/>
    </row>
    <row r="603" spans="2:20" x14ac:dyDescent="0.2">
      <c r="B603" s="10"/>
      <c r="C603" s="10"/>
      <c r="D603" s="11"/>
      <c r="E603" s="20"/>
      <c r="F603" s="12"/>
      <c r="G603" s="13"/>
      <c r="H603" s="11"/>
      <c r="I603" s="14"/>
      <c r="J603" s="12"/>
      <c r="K603" s="18"/>
      <c r="L603" s="11"/>
      <c r="M603" s="93"/>
      <c r="N603" s="15"/>
      <c r="O603" s="16"/>
      <c r="P603" s="18"/>
      <c r="Q603" s="18"/>
      <c r="R603" s="18"/>
      <c r="S603" s="11"/>
      <c r="T603" s="18"/>
    </row>
    <row r="604" spans="2:20" x14ac:dyDescent="0.2">
      <c r="B604" s="10"/>
      <c r="C604" s="10"/>
      <c r="D604" s="11"/>
      <c r="E604" s="20"/>
      <c r="F604" s="12"/>
      <c r="G604" s="13"/>
      <c r="H604" s="11"/>
      <c r="I604" s="14"/>
      <c r="J604" s="12"/>
      <c r="K604" s="18"/>
      <c r="L604" s="11"/>
      <c r="M604" s="93"/>
      <c r="N604" s="15"/>
      <c r="O604" s="16"/>
      <c r="P604" s="18"/>
      <c r="Q604" s="18"/>
      <c r="R604" s="18"/>
      <c r="S604" s="11"/>
      <c r="T604" s="18"/>
    </row>
    <row r="605" spans="2:20" x14ac:dyDescent="0.2">
      <c r="B605" s="10"/>
      <c r="C605" s="10"/>
      <c r="D605" s="11"/>
      <c r="E605" s="20"/>
      <c r="F605" s="12"/>
      <c r="G605" s="13"/>
      <c r="H605" s="11"/>
      <c r="I605" s="14"/>
      <c r="J605" s="12"/>
      <c r="K605" s="18"/>
      <c r="L605" s="11"/>
      <c r="M605" s="93"/>
      <c r="N605" s="15"/>
      <c r="O605" s="16"/>
      <c r="P605" s="18"/>
      <c r="Q605" s="18"/>
      <c r="R605" s="18"/>
      <c r="S605" s="11"/>
      <c r="T605" s="18"/>
    </row>
    <row r="606" spans="2:20" x14ac:dyDescent="0.2">
      <c r="B606" s="10"/>
      <c r="C606" s="10"/>
      <c r="D606" s="11"/>
      <c r="E606" s="20"/>
      <c r="F606" s="12"/>
      <c r="G606" s="13"/>
      <c r="H606" s="11"/>
      <c r="I606" s="14"/>
      <c r="J606" s="12"/>
      <c r="K606" s="18"/>
      <c r="L606" s="11"/>
      <c r="M606" s="93"/>
      <c r="N606" s="15"/>
      <c r="O606" s="16"/>
      <c r="P606" s="18"/>
      <c r="Q606" s="18"/>
      <c r="R606" s="18"/>
      <c r="S606" s="11"/>
      <c r="T606" s="18"/>
    </row>
    <row r="607" spans="2:20" x14ac:dyDescent="0.2">
      <c r="B607" s="10"/>
      <c r="C607" s="10"/>
      <c r="D607" s="11"/>
      <c r="E607" s="20"/>
      <c r="F607" s="12"/>
      <c r="G607" s="13"/>
      <c r="H607" s="11"/>
      <c r="I607" s="14"/>
      <c r="J607" s="12"/>
      <c r="K607" s="18"/>
      <c r="L607" s="11"/>
      <c r="M607" s="93"/>
      <c r="N607" s="15"/>
      <c r="O607" s="16"/>
      <c r="P607" s="18"/>
      <c r="Q607" s="18"/>
      <c r="R607" s="18"/>
      <c r="S607" s="11"/>
      <c r="T607" s="18"/>
    </row>
    <row r="608" spans="2:20" x14ac:dyDescent="0.2">
      <c r="B608" s="10"/>
      <c r="C608" s="10"/>
      <c r="D608" s="11"/>
      <c r="E608" s="20"/>
      <c r="F608" s="12"/>
      <c r="G608" s="13"/>
      <c r="H608" s="11"/>
      <c r="I608" s="14"/>
      <c r="J608" s="12"/>
      <c r="K608" s="18"/>
      <c r="L608" s="11"/>
      <c r="M608" s="93"/>
      <c r="N608" s="15"/>
      <c r="O608" s="16"/>
      <c r="P608" s="18"/>
      <c r="Q608" s="18"/>
      <c r="R608" s="18"/>
      <c r="S608" s="11"/>
      <c r="T608" s="18"/>
    </row>
    <row r="609" spans="2:20" x14ac:dyDescent="0.2">
      <c r="B609" s="10"/>
      <c r="C609" s="10"/>
      <c r="D609" s="11"/>
      <c r="E609" s="20"/>
      <c r="F609" s="12"/>
      <c r="G609" s="13"/>
      <c r="H609" s="11"/>
      <c r="I609" s="14"/>
      <c r="J609" s="12"/>
      <c r="K609" s="18"/>
      <c r="L609" s="11"/>
      <c r="M609" s="93"/>
      <c r="N609" s="15"/>
      <c r="O609" s="16"/>
      <c r="P609" s="18"/>
      <c r="Q609" s="18"/>
      <c r="R609" s="18"/>
      <c r="S609" s="11"/>
      <c r="T609" s="18"/>
    </row>
    <row r="610" spans="2:20" x14ac:dyDescent="0.2">
      <c r="B610" s="10"/>
      <c r="C610" s="10"/>
      <c r="D610" s="11"/>
      <c r="E610" s="20"/>
      <c r="F610" s="12"/>
      <c r="G610" s="13"/>
      <c r="H610" s="11"/>
      <c r="I610" s="14"/>
      <c r="J610" s="12"/>
      <c r="K610" s="18"/>
      <c r="L610" s="11"/>
      <c r="M610" s="93"/>
      <c r="N610" s="15"/>
      <c r="O610" s="16"/>
      <c r="P610" s="18"/>
      <c r="Q610" s="18"/>
      <c r="R610" s="18"/>
      <c r="S610" s="11"/>
      <c r="T610" s="18"/>
    </row>
    <row r="611" spans="2:20" x14ac:dyDescent="0.2">
      <c r="B611" s="10"/>
      <c r="C611" s="10"/>
      <c r="D611" s="11"/>
      <c r="E611" s="20"/>
      <c r="F611" s="12"/>
      <c r="G611" s="13"/>
      <c r="H611" s="11"/>
      <c r="I611" s="14"/>
      <c r="J611" s="12"/>
      <c r="K611" s="18"/>
      <c r="L611" s="11"/>
      <c r="M611" s="93"/>
      <c r="N611" s="15"/>
      <c r="O611" s="16"/>
      <c r="P611" s="18"/>
      <c r="Q611" s="18"/>
      <c r="R611" s="18"/>
      <c r="S611" s="11"/>
      <c r="T611" s="18"/>
    </row>
    <row r="612" spans="2:20" x14ac:dyDescent="0.2">
      <c r="B612" s="10"/>
      <c r="C612" s="10"/>
      <c r="D612" s="11"/>
      <c r="E612" s="20"/>
      <c r="F612" s="12"/>
      <c r="G612" s="13"/>
      <c r="H612" s="11"/>
      <c r="I612" s="14"/>
      <c r="J612" s="12"/>
      <c r="K612" s="18"/>
      <c r="L612" s="11"/>
      <c r="M612" s="93"/>
      <c r="N612" s="15"/>
      <c r="O612" s="16"/>
      <c r="P612" s="18"/>
      <c r="Q612" s="18"/>
      <c r="R612" s="18"/>
      <c r="S612" s="11"/>
      <c r="T612" s="18"/>
    </row>
    <row r="613" spans="2:20" x14ac:dyDescent="0.2">
      <c r="B613" s="10"/>
      <c r="C613" s="10"/>
      <c r="D613" s="11"/>
      <c r="E613" s="20"/>
      <c r="F613" s="12"/>
      <c r="G613" s="13"/>
      <c r="H613" s="11"/>
      <c r="I613" s="14"/>
      <c r="J613" s="12"/>
      <c r="K613" s="18"/>
      <c r="L613" s="11"/>
      <c r="M613" s="93"/>
      <c r="N613" s="15"/>
      <c r="O613" s="16"/>
      <c r="P613" s="18"/>
      <c r="Q613" s="18"/>
      <c r="R613" s="18"/>
      <c r="S613" s="11"/>
      <c r="T613" s="18"/>
    </row>
    <row r="614" spans="2:20" x14ac:dyDescent="0.2">
      <c r="B614" s="10"/>
      <c r="C614" s="10"/>
      <c r="D614" s="11"/>
      <c r="E614" s="20"/>
      <c r="F614" s="12"/>
      <c r="G614" s="13"/>
      <c r="H614" s="11"/>
      <c r="I614" s="14"/>
      <c r="J614" s="12"/>
      <c r="K614" s="18"/>
      <c r="L614" s="11"/>
      <c r="M614" s="93"/>
      <c r="N614" s="15"/>
      <c r="O614" s="16"/>
      <c r="P614" s="18"/>
      <c r="Q614" s="18"/>
      <c r="R614" s="18"/>
      <c r="S614" s="11"/>
      <c r="T614" s="18"/>
    </row>
    <row r="615" spans="2:20" x14ac:dyDescent="0.2">
      <c r="B615" s="10"/>
      <c r="C615" s="10"/>
      <c r="D615" s="11"/>
      <c r="E615" s="20"/>
      <c r="F615" s="12"/>
      <c r="G615" s="13"/>
      <c r="H615" s="11"/>
      <c r="I615" s="14"/>
      <c r="J615" s="12"/>
      <c r="K615" s="18"/>
      <c r="L615" s="11"/>
      <c r="M615" s="93"/>
      <c r="N615" s="15"/>
      <c r="O615" s="16"/>
      <c r="P615" s="18"/>
      <c r="Q615" s="18"/>
      <c r="R615" s="18"/>
      <c r="S615" s="11"/>
      <c r="T615" s="18"/>
    </row>
    <row r="616" spans="2:20" x14ac:dyDescent="0.2">
      <c r="B616" s="10"/>
      <c r="C616" s="10"/>
      <c r="D616" s="11"/>
      <c r="E616" s="20"/>
      <c r="F616" s="12"/>
      <c r="G616" s="13"/>
      <c r="H616" s="11"/>
      <c r="I616" s="14"/>
      <c r="J616" s="12"/>
      <c r="K616" s="18"/>
      <c r="L616" s="11"/>
      <c r="M616" s="93"/>
      <c r="N616" s="15"/>
      <c r="O616" s="16"/>
      <c r="P616" s="18"/>
      <c r="Q616" s="18"/>
      <c r="R616" s="18"/>
      <c r="S616" s="11"/>
      <c r="T616" s="18"/>
    </row>
    <row r="617" spans="2:20" x14ac:dyDescent="0.2">
      <c r="B617" s="10"/>
      <c r="C617" s="10"/>
      <c r="D617" s="11"/>
      <c r="E617" s="20"/>
      <c r="F617" s="12"/>
      <c r="G617" s="13"/>
      <c r="H617" s="11"/>
      <c r="I617" s="14"/>
      <c r="J617" s="12"/>
      <c r="K617" s="18"/>
      <c r="L617" s="11"/>
      <c r="M617" s="93"/>
      <c r="N617" s="15"/>
      <c r="O617" s="16"/>
      <c r="P617" s="18"/>
      <c r="Q617" s="18"/>
      <c r="R617" s="18"/>
      <c r="S617" s="11"/>
      <c r="T617" s="18"/>
    </row>
    <row r="618" spans="2:20" x14ac:dyDescent="0.2">
      <c r="B618" s="10"/>
      <c r="C618" s="10"/>
      <c r="D618" s="11"/>
      <c r="E618" s="20"/>
      <c r="F618" s="12"/>
      <c r="G618" s="13"/>
      <c r="H618" s="11"/>
      <c r="I618" s="14"/>
      <c r="J618" s="12"/>
      <c r="K618" s="18"/>
      <c r="L618" s="11"/>
      <c r="M618" s="93"/>
      <c r="N618" s="15"/>
      <c r="O618" s="16"/>
      <c r="P618" s="18"/>
      <c r="Q618" s="18"/>
      <c r="R618" s="18"/>
      <c r="S618" s="11"/>
      <c r="T618" s="18"/>
    </row>
    <row r="619" spans="2:20" x14ac:dyDescent="0.2">
      <c r="B619" s="10"/>
      <c r="C619" s="10"/>
      <c r="D619" s="11"/>
      <c r="E619" s="20"/>
      <c r="F619" s="12"/>
      <c r="G619" s="13"/>
      <c r="H619" s="11"/>
      <c r="I619" s="14"/>
      <c r="J619" s="12"/>
      <c r="K619" s="18"/>
      <c r="L619" s="11"/>
      <c r="M619" s="93"/>
      <c r="N619" s="15"/>
      <c r="O619" s="16"/>
      <c r="P619" s="18"/>
      <c r="Q619" s="18"/>
      <c r="R619" s="18"/>
      <c r="S619" s="11"/>
      <c r="T619" s="18"/>
    </row>
    <row r="620" spans="2:20" x14ac:dyDescent="0.2">
      <c r="B620" s="10"/>
      <c r="C620" s="10"/>
      <c r="D620" s="11"/>
      <c r="E620" s="20"/>
      <c r="F620" s="12"/>
      <c r="G620" s="13"/>
      <c r="H620" s="11"/>
      <c r="I620" s="14"/>
      <c r="J620" s="12"/>
      <c r="K620" s="18"/>
      <c r="L620" s="11"/>
      <c r="M620" s="93"/>
      <c r="N620" s="15"/>
      <c r="O620" s="16"/>
      <c r="P620" s="18"/>
      <c r="Q620" s="18"/>
      <c r="R620" s="18"/>
      <c r="S620" s="11"/>
      <c r="T620" s="18"/>
    </row>
    <row r="621" spans="2:20" x14ac:dyDescent="0.2">
      <c r="B621" s="10"/>
      <c r="C621" s="10"/>
      <c r="D621" s="11"/>
      <c r="E621" s="20"/>
      <c r="F621" s="12"/>
      <c r="G621" s="13"/>
      <c r="H621" s="11"/>
      <c r="I621" s="14"/>
      <c r="J621" s="12"/>
      <c r="K621" s="18"/>
      <c r="L621" s="11"/>
      <c r="M621" s="93"/>
      <c r="N621" s="15"/>
      <c r="O621" s="16"/>
      <c r="P621" s="18"/>
      <c r="Q621" s="18"/>
      <c r="R621" s="18"/>
      <c r="S621" s="11"/>
      <c r="T621" s="18"/>
    </row>
    <row r="622" spans="2:20" x14ac:dyDescent="0.2">
      <c r="B622" s="10"/>
      <c r="C622" s="10"/>
      <c r="D622" s="11"/>
      <c r="E622" s="20"/>
      <c r="F622" s="12"/>
      <c r="G622" s="13"/>
      <c r="H622" s="11"/>
      <c r="I622" s="14"/>
      <c r="J622" s="12"/>
      <c r="K622" s="18"/>
      <c r="L622" s="11"/>
      <c r="M622" s="93"/>
      <c r="N622" s="15"/>
      <c r="O622" s="16"/>
      <c r="P622" s="18"/>
      <c r="Q622" s="18"/>
      <c r="R622" s="18"/>
      <c r="S622" s="11"/>
      <c r="T622" s="18"/>
    </row>
    <row r="623" spans="2:20" x14ac:dyDescent="0.2">
      <c r="B623" s="10"/>
      <c r="C623" s="10"/>
      <c r="D623" s="11"/>
      <c r="E623" s="20"/>
      <c r="F623" s="12"/>
      <c r="G623" s="13"/>
      <c r="H623" s="11"/>
      <c r="I623" s="14"/>
      <c r="J623" s="12"/>
      <c r="K623" s="18"/>
      <c r="L623" s="11"/>
      <c r="M623" s="93"/>
      <c r="N623" s="15"/>
      <c r="O623" s="16"/>
      <c r="P623" s="18"/>
      <c r="Q623" s="18"/>
      <c r="R623" s="18"/>
      <c r="S623" s="11"/>
      <c r="T623" s="18"/>
    </row>
    <row r="624" spans="2:20" x14ac:dyDescent="0.2">
      <c r="B624" s="10"/>
      <c r="C624" s="10"/>
      <c r="D624" s="11"/>
      <c r="E624" s="20"/>
      <c r="F624" s="12"/>
      <c r="G624" s="13"/>
      <c r="H624" s="11"/>
      <c r="I624" s="14"/>
      <c r="J624" s="12"/>
      <c r="K624" s="18"/>
      <c r="L624" s="11"/>
      <c r="M624" s="93"/>
      <c r="N624" s="15"/>
      <c r="O624" s="16"/>
      <c r="P624" s="18"/>
      <c r="Q624" s="18"/>
      <c r="R624" s="18"/>
      <c r="S624" s="11"/>
      <c r="T624" s="18"/>
    </row>
    <row r="625" spans="2:20" x14ac:dyDescent="0.2">
      <c r="B625" s="10"/>
      <c r="C625" s="10"/>
      <c r="D625" s="11"/>
      <c r="E625" s="20"/>
      <c r="F625" s="12"/>
      <c r="G625" s="13"/>
      <c r="H625" s="11"/>
      <c r="I625" s="14"/>
      <c r="J625" s="12"/>
      <c r="K625" s="18"/>
      <c r="L625" s="11"/>
      <c r="M625" s="93"/>
      <c r="N625" s="15"/>
      <c r="O625" s="16"/>
      <c r="P625" s="18"/>
      <c r="Q625" s="18"/>
      <c r="R625" s="18"/>
      <c r="S625" s="11"/>
      <c r="T625" s="18"/>
    </row>
    <row r="626" spans="2:20" x14ac:dyDescent="0.2">
      <c r="B626" s="10"/>
      <c r="C626" s="10"/>
      <c r="D626" s="11"/>
      <c r="E626" s="20"/>
      <c r="F626" s="12"/>
      <c r="G626" s="13"/>
      <c r="H626" s="11"/>
      <c r="I626" s="14"/>
      <c r="J626" s="12"/>
      <c r="K626" s="18"/>
      <c r="L626" s="11"/>
      <c r="M626" s="93"/>
      <c r="N626" s="15"/>
      <c r="O626" s="16"/>
      <c r="P626" s="18"/>
      <c r="Q626" s="18"/>
      <c r="R626" s="18"/>
      <c r="S626" s="11"/>
      <c r="T626" s="18"/>
    </row>
    <row r="627" spans="2:20" x14ac:dyDescent="0.2">
      <c r="B627" s="10"/>
      <c r="C627" s="10"/>
      <c r="D627" s="11"/>
      <c r="E627" s="20"/>
      <c r="F627" s="12"/>
      <c r="G627" s="13"/>
      <c r="H627" s="11"/>
      <c r="I627" s="14"/>
      <c r="J627" s="12"/>
      <c r="K627" s="18"/>
      <c r="L627" s="11"/>
      <c r="M627" s="93"/>
      <c r="N627" s="15"/>
      <c r="O627" s="16"/>
      <c r="P627" s="18"/>
      <c r="Q627" s="18"/>
      <c r="R627" s="18"/>
      <c r="S627" s="11"/>
      <c r="T627" s="18"/>
    </row>
    <row r="628" spans="2:20" x14ac:dyDescent="0.2">
      <c r="B628" s="10"/>
      <c r="C628" s="10"/>
      <c r="D628" s="11"/>
      <c r="E628" s="20"/>
      <c r="F628" s="12"/>
      <c r="G628" s="13"/>
      <c r="H628" s="11"/>
      <c r="I628" s="14"/>
      <c r="J628" s="12"/>
      <c r="K628" s="18"/>
      <c r="L628" s="11"/>
      <c r="M628" s="93"/>
      <c r="N628" s="15"/>
      <c r="O628" s="16"/>
      <c r="P628" s="18"/>
      <c r="Q628" s="18"/>
      <c r="R628" s="18"/>
      <c r="S628" s="11"/>
      <c r="T628" s="18"/>
    </row>
    <row r="629" spans="2:20" x14ac:dyDescent="0.2">
      <c r="B629" s="10"/>
      <c r="C629" s="10"/>
      <c r="D629" s="11"/>
      <c r="E629" s="20"/>
      <c r="F629" s="12"/>
      <c r="G629" s="13"/>
      <c r="H629" s="11"/>
      <c r="I629" s="14"/>
      <c r="J629" s="12"/>
      <c r="K629" s="18"/>
      <c r="L629" s="11"/>
      <c r="M629" s="93"/>
      <c r="N629" s="15"/>
      <c r="O629" s="16"/>
      <c r="P629" s="18"/>
      <c r="Q629" s="18"/>
      <c r="R629" s="18"/>
      <c r="S629" s="11"/>
      <c r="T629" s="18"/>
    </row>
    <row r="630" spans="2:20" x14ac:dyDescent="0.2">
      <c r="B630" s="10"/>
      <c r="C630" s="10"/>
      <c r="D630" s="11"/>
      <c r="E630" s="20"/>
      <c r="F630" s="12"/>
      <c r="G630" s="13"/>
      <c r="H630" s="11"/>
      <c r="I630" s="14"/>
      <c r="J630" s="12"/>
      <c r="K630" s="18"/>
      <c r="L630" s="11"/>
      <c r="M630" s="93"/>
      <c r="N630" s="15"/>
      <c r="O630" s="16"/>
      <c r="P630" s="18"/>
      <c r="Q630" s="18"/>
      <c r="R630" s="18"/>
      <c r="S630" s="11"/>
      <c r="T630" s="18"/>
    </row>
    <row r="631" spans="2:20" x14ac:dyDescent="0.2">
      <c r="B631" s="10"/>
      <c r="C631" s="10"/>
      <c r="D631" s="11"/>
      <c r="E631" s="20"/>
      <c r="F631" s="12"/>
      <c r="G631" s="13"/>
      <c r="H631" s="11"/>
      <c r="I631" s="14"/>
      <c r="J631" s="12"/>
      <c r="K631" s="18"/>
      <c r="L631" s="11"/>
      <c r="M631" s="93"/>
      <c r="N631" s="15"/>
      <c r="O631" s="16"/>
      <c r="P631" s="18"/>
      <c r="Q631" s="18"/>
      <c r="R631" s="18"/>
      <c r="S631" s="11"/>
      <c r="T631" s="18"/>
    </row>
    <row r="632" spans="2:20" x14ac:dyDescent="0.2">
      <c r="B632" s="10"/>
      <c r="C632" s="10"/>
      <c r="D632" s="11"/>
      <c r="E632" s="20"/>
      <c r="F632" s="12"/>
      <c r="G632" s="13"/>
      <c r="H632" s="11"/>
      <c r="I632" s="14"/>
      <c r="J632" s="12"/>
      <c r="K632" s="18"/>
      <c r="L632" s="11"/>
      <c r="M632" s="93"/>
      <c r="N632" s="15"/>
      <c r="O632" s="16"/>
      <c r="P632" s="18"/>
      <c r="Q632" s="18"/>
      <c r="R632" s="18"/>
      <c r="S632" s="11"/>
      <c r="T632" s="18"/>
    </row>
    <row r="633" spans="2:20" x14ac:dyDescent="0.2">
      <c r="B633" s="10"/>
      <c r="C633" s="10"/>
      <c r="D633" s="11"/>
      <c r="E633" s="20"/>
      <c r="F633" s="12"/>
      <c r="G633" s="13"/>
      <c r="H633" s="11"/>
      <c r="I633" s="14"/>
      <c r="J633" s="12"/>
      <c r="K633" s="18"/>
      <c r="L633" s="11"/>
      <c r="M633" s="93"/>
      <c r="N633" s="15"/>
      <c r="O633" s="16"/>
      <c r="P633" s="18"/>
      <c r="Q633" s="18"/>
      <c r="R633" s="18"/>
      <c r="S633" s="11"/>
      <c r="T633" s="18"/>
    </row>
    <row r="634" spans="2:20" x14ac:dyDescent="0.2">
      <c r="B634" s="10"/>
      <c r="C634" s="10"/>
      <c r="D634" s="11"/>
      <c r="E634" s="20"/>
      <c r="F634" s="12"/>
      <c r="G634" s="13"/>
      <c r="H634" s="11"/>
      <c r="I634" s="14"/>
      <c r="J634" s="12"/>
      <c r="K634" s="18"/>
      <c r="L634" s="11"/>
      <c r="M634" s="93"/>
      <c r="N634" s="15"/>
      <c r="O634" s="16"/>
      <c r="P634" s="18"/>
      <c r="Q634" s="18"/>
      <c r="R634" s="18"/>
      <c r="S634" s="11"/>
      <c r="T634" s="18"/>
    </row>
    <row r="635" spans="2:20" x14ac:dyDescent="0.2">
      <c r="B635" s="10"/>
      <c r="C635" s="10"/>
      <c r="D635" s="11"/>
      <c r="E635" s="20"/>
      <c r="F635" s="12"/>
      <c r="G635" s="13"/>
      <c r="H635" s="11"/>
      <c r="I635" s="14"/>
      <c r="J635" s="12"/>
      <c r="K635" s="18"/>
      <c r="L635" s="11"/>
      <c r="M635" s="93"/>
      <c r="N635" s="15"/>
      <c r="O635" s="16"/>
      <c r="P635" s="18"/>
      <c r="Q635" s="18"/>
      <c r="R635" s="18"/>
      <c r="S635" s="11"/>
      <c r="T635" s="18"/>
    </row>
    <row r="636" spans="2:20" x14ac:dyDescent="0.2">
      <c r="B636" s="10"/>
      <c r="C636" s="10"/>
      <c r="D636" s="11"/>
      <c r="E636" s="20"/>
      <c r="F636" s="12"/>
      <c r="G636" s="13"/>
      <c r="H636" s="11"/>
      <c r="I636" s="14"/>
      <c r="J636" s="12"/>
      <c r="K636" s="18"/>
      <c r="L636" s="11"/>
      <c r="M636" s="93"/>
      <c r="N636" s="15"/>
      <c r="O636" s="16"/>
      <c r="P636" s="18"/>
      <c r="Q636" s="18"/>
      <c r="R636" s="18"/>
      <c r="S636" s="11"/>
      <c r="T636" s="18"/>
    </row>
    <row r="637" spans="2:20" x14ac:dyDescent="0.2">
      <c r="B637" s="10"/>
      <c r="C637" s="10"/>
      <c r="D637" s="11"/>
      <c r="E637" s="20"/>
      <c r="F637" s="12"/>
      <c r="G637" s="13"/>
      <c r="H637" s="11"/>
      <c r="I637" s="14"/>
      <c r="J637" s="12"/>
      <c r="K637" s="18"/>
      <c r="L637" s="11"/>
      <c r="M637" s="93"/>
      <c r="N637" s="15"/>
      <c r="O637" s="16"/>
      <c r="P637" s="18"/>
      <c r="Q637" s="18"/>
      <c r="R637" s="18"/>
      <c r="S637" s="11"/>
      <c r="T637" s="18"/>
    </row>
    <row r="638" spans="2:20" x14ac:dyDescent="0.2">
      <c r="B638" s="10"/>
      <c r="C638" s="10"/>
      <c r="D638" s="11"/>
      <c r="E638" s="20"/>
      <c r="F638" s="12"/>
      <c r="G638" s="13"/>
      <c r="H638" s="11"/>
      <c r="I638" s="14"/>
      <c r="J638" s="12"/>
      <c r="K638" s="18"/>
      <c r="L638" s="11"/>
      <c r="M638" s="93"/>
      <c r="N638" s="15"/>
      <c r="O638" s="16"/>
      <c r="P638" s="18"/>
      <c r="Q638" s="18"/>
      <c r="R638" s="18"/>
      <c r="S638" s="11"/>
      <c r="T638" s="18"/>
    </row>
    <row r="639" spans="2:20" x14ac:dyDescent="0.2">
      <c r="B639" s="10"/>
      <c r="C639" s="10"/>
      <c r="D639" s="11"/>
      <c r="E639" s="20"/>
      <c r="F639" s="12"/>
      <c r="G639" s="13"/>
      <c r="H639" s="11"/>
      <c r="I639" s="14"/>
      <c r="J639" s="12"/>
      <c r="K639" s="18"/>
      <c r="L639" s="11"/>
      <c r="M639" s="93"/>
      <c r="N639" s="15"/>
      <c r="O639" s="16"/>
      <c r="P639" s="18"/>
      <c r="Q639" s="18"/>
      <c r="R639" s="18"/>
      <c r="S639" s="11"/>
      <c r="T639" s="18"/>
    </row>
    <row r="640" spans="2:20" x14ac:dyDescent="0.2">
      <c r="B640" s="10"/>
      <c r="C640" s="10"/>
      <c r="D640" s="11"/>
      <c r="E640" s="20"/>
      <c r="F640" s="12"/>
      <c r="G640" s="13"/>
      <c r="H640" s="11"/>
      <c r="I640" s="14"/>
      <c r="J640" s="12"/>
      <c r="K640" s="18"/>
      <c r="L640" s="11"/>
      <c r="M640" s="93"/>
      <c r="N640" s="15"/>
      <c r="O640" s="16"/>
      <c r="P640" s="18"/>
      <c r="Q640" s="18"/>
      <c r="R640" s="18"/>
      <c r="S640" s="11"/>
      <c r="T640" s="18"/>
    </row>
    <row r="641" spans="2:20" x14ac:dyDescent="0.2">
      <c r="B641" s="10"/>
      <c r="C641" s="10"/>
      <c r="D641" s="11"/>
      <c r="E641" s="20"/>
      <c r="F641" s="12"/>
      <c r="G641" s="13"/>
      <c r="H641" s="11"/>
      <c r="I641" s="14"/>
      <c r="J641" s="12"/>
      <c r="K641" s="18"/>
      <c r="L641" s="11"/>
      <c r="M641" s="93"/>
      <c r="N641" s="15"/>
      <c r="O641" s="16"/>
      <c r="P641" s="18"/>
      <c r="Q641" s="18"/>
      <c r="R641" s="18"/>
      <c r="S641" s="11"/>
      <c r="T641" s="18"/>
    </row>
    <row r="642" spans="2:20" x14ac:dyDescent="0.2">
      <c r="B642" s="10"/>
      <c r="C642" s="10"/>
      <c r="D642" s="11"/>
      <c r="E642" s="20"/>
      <c r="F642" s="12"/>
      <c r="G642" s="13"/>
      <c r="H642" s="11"/>
      <c r="I642" s="14"/>
      <c r="J642" s="12"/>
      <c r="K642" s="18"/>
      <c r="L642" s="11"/>
      <c r="M642" s="93"/>
      <c r="N642" s="15"/>
      <c r="O642" s="16"/>
      <c r="P642" s="18"/>
      <c r="Q642" s="18"/>
      <c r="R642" s="18"/>
      <c r="S642" s="11"/>
      <c r="T642" s="18"/>
    </row>
    <row r="643" spans="2:20" x14ac:dyDescent="0.2">
      <c r="B643" s="10"/>
      <c r="C643" s="10"/>
      <c r="D643" s="11"/>
      <c r="E643" s="20"/>
      <c r="F643" s="12"/>
      <c r="G643" s="13"/>
      <c r="H643" s="11"/>
      <c r="I643" s="14"/>
      <c r="J643" s="12"/>
      <c r="K643" s="18"/>
      <c r="L643" s="11"/>
      <c r="M643" s="93"/>
      <c r="N643" s="15"/>
      <c r="O643" s="16"/>
      <c r="P643" s="18"/>
      <c r="Q643" s="18"/>
      <c r="R643" s="18"/>
      <c r="S643" s="11"/>
      <c r="T643" s="18"/>
    </row>
    <row r="644" spans="2:20" x14ac:dyDescent="0.2">
      <c r="B644" s="10"/>
      <c r="C644" s="10"/>
      <c r="D644" s="11"/>
      <c r="E644" s="20"/>
      <c r="F644" s="12"/>
      <c r="G644" s="13"/>
      <c r="H644" s="11"/>
      <c r="I644" s="14"/>
      <c r="J644" s="12"/>
      <c r="K644" s="18"/>
      <c r="L644" s="11"/>
      <c r="M644" s="93"/>
      <c r="N644" s="15"/>
      <c r="O644" s="16"/>
      <c r="P644" s="18"/>
      <c r="Q644" s="18"/>
      <c r="R644" s="18"/>
      <c r="S644" s="11"/>
      <c r="T644" s="18"/>
    </row>
    <row r="645" spans="2:20" x14ac:dyDescent="0.2">
      <c r="B645" s="10"/>
      <c r="C645" s="10"/>
      <c r="D645" s="11"/>
      <c r="E645" s="20"/>
      <c r="F645" s="12"/>
      <c r="G645" s="13"/>
      <c r="H645" s="11"/>
      <c r="I645" s="14"/>
      <c r="J645" s="12"/>
      <c r="K645" s="18"/>
      <c r="L645" s="11"/>
      <c r="M645" s="93"/>
      <c r="N645" s="15"/>
      <c r="O645" s="16"/>
      <c r="P645" s="18"/>
      <c r="Q645" s="18"/>
      <c r="R645" s="18"/>
      <c r="S645" s="11"/>
      <c r="T645" s="18"/>
    </row>
    <row r="646" spans="2:20" x14ac:dyDescent="0.2">
      <c r="B646" s="10"/>
      <c r="C646" s="10"/>
      <c r="D646" s="11"/>
      <c r="E646" s="20"/>
      <c r="F646" s="12"/>
      <c r="G646" s="13"/>
      <c r="H646" s="11"/>
      <c r="I646" s="14"/>
      <c r="J646" s="12"/>
      <c r="K646" s="18"/>
      <c r="L646" s="11"/>
      <c r="M646" s="93"/>
      <c r="N646" s="15"/>
      <c r="O646" s="16"/>
      <c r="P646" s="18"/>
      <c r="Q646" s="18"/>
      <c r="R646" s="18"/>
      <c r="S646" s="11"/>
      <c r="T646" s="18"/>
    </row>
    <row r="647" spans="2:20" x14ac:dyDescent="0.2">
      <c r="B647" s="10"/>
      <c r="C647" s="10"/>
      <c r="D647" s="11"/>
      <c r="E647" s="20"/>
      <c r="F647" s="12"/>
      <c r="G647" s="13"/>
      <c r="H647" s="11"/>
      <c r="I647" s="14"/>
      <c r="J647" s="12"/>
      <c r="K647" s="18"/>
      <c r="L647" s="11"/>
      <c r="M647" s="93"/>
      <c r="N647" s="15"/>
      <c r="O647" s="16"/>
      <c r="P647" s="18"/>
      <c r="Q647" s="18"/>
      <c r="R647" s="18"/>
      <c r="S647" s="11"/>
      <c r="T647" s="18"/>
    </row>
    <row r="648" spans="2:20" x14ac:dyDescent="0.2">
      <c r="B648" s="10"/>
      <c r="C648" s="10"/>
      <c r="D648" s="11"/>
      <c r="E648" s="20"/>
      <c r="F648" s="12"/>
      <c r="G648" s="13"/>
      <c r="H648" s="11"/>
      <c r="I648" s="14"/>
      <c r="J648" s="12"/>
      <c r="K648" s="18"/>
      <c r="L648" s="11"/>
      <c r="M648" s="93"/>
      <c r="N648" s="15"/>
      <c r="O648" s="16"/>
      <c r="P648" s="18"/>
      <c r="Q648" s="18"/>
      <c r="R648" s="18"/>
      <c r="S648" s="11"/>
      <c r="T648" s="18"/>
    </row>
    <row r="649" spans="2:20" x14ac:dyDescent="0.2">
      <c r="B649" s="10"/>
      <c r="C649" s="10"/>
      <c r="D649" s="11"/>
      <c r="E649" s="20"/>
      <c r="F649" s="12"/>
      <c r="G649" s="13"/>
      <c r="H649" s="11"/>
      <c r="I649" s="14"/>
      <c r="J649" s="12"/>
      <c r="K649" s="18"/>
      <c r="L649" s="11"/>
      <c r="M649" s="93"/>
      <c r="N649" s="15"/>
      <c r="O649" s="16"/>
      <c r="P649" s="18"/>
      <c r="Q649" s="18"/>
      <c r="R649" s="18"/>
      <c r="S649" s="11"/>
      <c r="T649" s="18"/>
    </row>
    <row r="650" spans="2:20" x14ac:dyDescent="0.2">
      <c r="B650" s="10"/>
      <c r="C650" s="10"/>
      <c r="D650" s="11"/>
      <c r="E650" s="20"/>
      <c r="F650" s="12"/>
      <c r="G650" s="13"/>
      <c r="H650" s="11"/>
      <c r="I650" s="14"/>
      <c r="J650" s="12"/>
      <c r="K650" s="18"/>
      <c r="L650" s="11"/>
      <c r="M650" s="93"/>
      <c r="N650" s="15"/>
      <c r="O650" s="16"/>
      <c r="P650" s="18"/>
      <c r="Q650" s="18"/>
      <c r="R650" s="18"/>
      <c r="S650" s="11"/>
      <c r="T650" s="18"/>
    </row>
    <row r="651" spans="2:20" x14ac:dyDescent="0.2">
      <c r="B651" s="10"/>
      <c r="C651" s="10"/>
      <c r="D651" s="11"/>
      <c r="E651" s="20"/>
      <c r="F651" s="12"/>
      <c r="G651" s="13"/>
      <c r="H651" s="11"/>
      <c r="I651" s="14"/>
      <c r="J651" s="12"/>
      <c r="K651" s="18"/>
      <c r="L651" s="11"/>
      <c r="M651" s="93"/>
      <c r="N651" s="15"/>
      <c r="O651" s="16"/>
      <c r="P651" s="18"/>
      <c r="Q651" s="18"/>
      <c r="R651" s="18"/>
      <c r="S651" s="11"/>
      <c r="T651" s="18"/>
    </row>
    <row r="652" spans="2:20" x14ac:dyDescent="0.2">
      <c r="B652" s="10"/>
      <c r="C652" s="10"/>
      <c r="D652" s="11"/>
      <c r="E652" s="20"/>
      <c r="F652" s="12"/>
      <c r="G652" s="13"/>
      <c r="H652" s="11"/>
      <c r="I652" s="14"/>
      <c r="J652" s="12"/>
      <c r="K652" s="18"/>
      <c r="L652" s="11"/>
      <c r="M652" s="93"/>
      <c r="N652" s="15"/>
      <c r="O652" s="16"/>
      <c r="P652" s="18"/>
      <c r="Q652" s="18"/>
      <c r="R652" s="18"/>
      <c r="S652" s="11"/>
      <c r="T652" s="18"/>
    </row>
    <row r="653" spans="2:20" x14ac:dyDescent="0.2">
      <c r="B653" s="10"/>
      <c r="C653" s="10"/>
      <c r="D653" s="11"/>
      <c r="E653" s="20"/>
      <c r="F653" s="12"/>
      <c r="G653" s="13"/>
      <c r="H653" s="11"/>
      <c r="I653" s="14"/>
      <c r="J653" s="12"/>
      <c r="K653" s="18"/>
      <c r="L653" s="11"/>
      <c r="M653" s="93"/>
      <c r="N653" s="15"/>
      <c r="O653" s="16"/>
      <c r="P653" s="18"/>
      <c r="Q653" s="18"/>
      <c r="R653" s="18"/>
      <c r="S653" s="11"/>
      <c r="T653" s="18"/>
    </row>
    <row r="654" spans="2:20" x14ac:dyDescent="0.2">
      <c r="B654" s="10"/>
      <c r="C654" s="10"/>
      <c r="D654" s="11"/>
      <c r="E654" s="20"/>
      <c r="F654" s="12"/>
      <c r="G654" s="13"/>
      <c r="H654" s="11"/>
      <c r="I654" s="14"/>
      <c r="J654" s="12"/>
      <c r="K654" s="18"/>
      <c r="L654" s="11"/>
      <c r="M654" s="93"/>
      <c r="N654" s="15"/>
      <c r="O654" s="16"/>
      <c r="P654" s="18"/>
      <c r="Q654" s="18"/>
      <c r="R654" s="18"/>
      <c r="S654" s="11"/>
      <c r="T654" s="18"/>
    </row>
    <row r="655" spans="2:20" x14ac:dyDescent="0.2">
      <c r="B655" s="10"/>
      <c r="C655" s="10"/>
      <c r="D655" s="11"/>
      <c r="E655" s="20"/>
      <c r="F655" s="12"/>
      <c r="G655" s="13"/>
      <c r="H655" s="11"/>
      <c r="I655" s="14"/>
      <c r="J655" s="12"/>
      <c r="K655" s="18"/>
      <c r="L655" s="11"/>
      <c r="M655" s="93"/>
      <c r="N655" s="15"/>
      <c r="O655" s="16"/>
      <c r="P655" s="18"/>
      <c r="Q655" s="18"/>
      <c r="R655" s="18"/>
      <c r="S655" s="11"/>
      <c r="T655" s="18"/>
    </row>
    <row r="656" spans="2:20" x14ac:dyDescent="0.2">
      <c r="B656" s="10"/>
      <c r="C656" s="10"/>
      <c r="D656" s="11"/>
      <c r="E656" s="20"/>
      <c r="F656" s="12"/>
      <c r="G656" s="13"/>
      <c r="H656" s="11"/>
      <c r="I656" s="14"/>
      <c r="J656" s="12"/>
      <c r="K656" s="18"/>
      <c r="L656" s="11"/>
      <c r="M656" s="93"/>
      <c r="N656" s="15"/>
      <c r="O656" s="16"/>
      <c r="P656" s="18"/>
      <c r="Q656" s="18"/>
      <c r="R656" s="18"/>
      <c r="S656" s="11"/>
      <c r="T656" s="18"/>
    </row>
    <row r="657" spans="2:20" x14ac:dyDescent="0.2">
      <c r="B657" s="10"/>
      <c r="C657" s="10"/>
      <c r="D657" s="11"/>
      <c r="E657" s="20"/>
      <c r="F657" s="12"/>
      <c r="G657" s="13"/>
      <c r="H657" s="11"/>
      <c r="I657" s="14"/>
      <c r="J657" s="12"/>
      <c r="K657" s="18"/>
      <c r="L657" s="11"/>
      <c r="M657" s="93"/>
      <c r="N657" s="15"/>
      <c r="O657" s="16"/>
      <c r="P657" s="18"/>
      <c r="Q657" s="18"/>
      <c r="R657" s="18"/>
      <c r="S657" s="11"/>
      <c r="T657" s="18"/>
    </row>
    <row r="658" spans="2:20" x14ac:dyDescent="0.2">
      <c r="B658" s="10"/>
      <c r="C658" s="10"/>
      <c r="D658" s="11"/>
      <c r="E658" s="20"/>
      <c r="F658" s="12"/>
      <c r="G658" s="13"/>
      <c r="H658" s="11"/>
      <c r="I658" s="14"/>
      <c r="J658" s="12"/>
      <c r="K658" s="18"/>
      <c r="L658" s="11"/>
      <c r="M658" s="93"/>
      <c r="N658" s="15"/>
      <c r="O658" s="16"/>
      <c r="P658" s="18"/>
      <c r="Q658" s="18"/>
      <c r="R658" s="18"/>
      <c r="S658" s="11"/>
      <c r="T658" s="18"/>
    </row>
    <row r="659" spans="2:20" x14ac:dyDescent="0.2">
      <c r="B659" s="10"/>
      <c r="C659" s="10"/>
      <c r="D659" s="11"/>
      <c r="E659" s="20"/>
      <c r="F659" s="12"/>
      <c r="G659" s="13"/>
      <c r="H659" s="11"/>
      <c r="I659" s="14"/>
      <c r="J659" s="12"/>
      <c r="K659" s="18"/>
      <c r="L659" s="11"/>
      <c r="M659" s="93"/>
      <c r="N659" s="15"/>
      <c r="O659" s="16"/>
      <c r="P659" s="18"/>
      <c r="Q659" s="18"/>
      <c r="R659" s="18"/>
      <c r="S659" s="11"/>
      <c r="T659" s="18"/>
    </row>
    <row r="660" spans="2:20" x14ac:dyDescent="0.2">
      <c r="B660" s="10"/>
      <c r="C660" s="10"/>
      <c r="D660" s="11"/>
      <c r="E660" s="20"/>
      <c r="F660" s="12"/>
      <c r="G660" s="13"/>
      <c r="H660" s="11"/>
      <c r="I660" s="14"/>
      <c r="J660" s="12"/>
      <c r="K660" s="18"/>
      <c r="L660" s="11"/>
      <c r="M660" s="93"/>
      <c r="N660" s="15"/>
      <c r="O660" s="16"/>
      <c r="P660" s="18"/>
      <c r="Q660" s="18"/>
      <c r="R660" s="18"/>
      <c r="S660" s="11"/>
      <c r="T660" s="18"/>
    </row>
    <row r="661" spans="2:20" x14ac:dyDescent="0.2">
      <c r="B661" s="10"/>
      <c r="C661" s="10"/>
      <c r="D661" s="11"/>
      <c r="E661" s="20"/>
      <c r="F661" s="12"/>
      <c r="G661" s="13"/>
      <c r="H661" s="11"/>
      <c r="I661" s="14"/>
      <c r="J661" s="12"/>
      <c r="K661" s="18"/>
      <c r="L661" s="11"/>
      <c r="M661" s="93"/>
      <c r="N661" s="15"/>
      <c r="O661" s="16"/>
      <c r="P661" s="18"/>
      <c r="Q661" s="18"/>
      <c r="R661" s="18"/>
      <c r="S661" s="11"/>
      <c r="T661" s="18"/>
    </row>
    <row r="662" spans="2:20" x14ac:dyDescent="0.2">
      <c r="B662" s="10"/>
      <c r="C662" s="10"/>
      <c r="D662" s="11"/>
      <c r="E662" s="20"/>
      <c r="F662" s="12"/>
      <c r="G662" s="13"/>
      <c r="H662" s="11"/>
      <c r="I662" s="14"/>
      <c r="J662" s="12"/>
      <c r="K662" s="18"/>
      <c r="L662" s="11"/>
      <c r="M662" s="93"/>
      <c r="N662" s="15"/>
      <c r="O662" s="16"/>
      <c r="P662" s="18"/>
      <c r="Q662" s="18"/>
      <c r="R662" s="18"/>
      <c r="S662" s="11"/>
      <c r="T662" s="18"/>
    </row>
    <row r="663" spans="2:20" x14ac:dyDescent="0.2">
      <c r="B663" s="10"/>
      <c r="C663" s="10"/>
      <c r="D663" s="11"/>
      <c r="E663" s="20"/>
      <c r="F663" s="12"/>
      <c r="G663" s="13"/>
      <c r="H663" s="11"/>
      <c r="I663" s="14"/>
      <c r="J663" s="12"/>
      <c r="K663" s="18"/>
      <c r="L663" s="11"/>
      <c r="M663" s="93"/>
      <c r="N663" s="15"/>
      <c r="O663" s="16"/>
      <c r="P663" s="18"/>
      <c r="Q663" s="18"/>
      <c r="R663" s="18"/>
      <c r="S663" s="11"/>
      <c r="T663" s="18"/>
    </row>
    <row r="664" spans="2:20" x14ac:dyDescent="0.2">
      <c r="B664" s="10"/>
      <c r="C664" s="10"/>
      <c r="D664" s="11"/>
      <c r="E664" s="20"/>
      <c r="F664" s="12"/>
      <c r="G664" s="13"/>
      <c r="H664" s="11"/>
      <c r="I664" s="14"/>
      <c r="J664" s="12"/>
      <c r="K664" s="18"/>
      <c r="L664" s="11"/>
      <c r="M664" s="93"/>
      <c r="N664" s="15"/>
      <c r="O664" s="16"/>
      <c r="P664" s="18"/>
      <c r="Q664" s="18"/>
      <c r="R664" s="18"/>
      <c r="S664" s="11"/>
      <c r="T664" s="18"/>
    </row>
    <row r="665" spans="2:20" x14ac:dyDescent="0.2">
      <c r="B665" s="10"/>
      <c r="C665" s="10"/>
      <c r="D665" s="11"/>
      <c r="E665" s="20"/>
      <c r="F665" s="12"/>
      <c r="G665" s="13"/>
      <c r="H665" s="11"/>
      <c r="I665" s="14"/>
      <c r="J665" s="12"/>
      <c r="K665" s="18"/>
      <c r="L665" s="11"/>
      <c r="M665" s="93"/>
      <c r="N665" s="15"/>
      <c r="O665" s="16"/>
      <c r="P665" s="18"/>
      <c r="Q665" s="18"/>
      <c r="R665" s="18"/>
      <c r="S665" s="11"/>
      <c r="T665" s="18"/>
    </row>
    <row r="666" spans="2:20" x14ac:dyDescent="0.2">
      <c r="B666" s="10"/>
      <c r="C666" s="10"/>
      <c r="D666" s="11"/>
      <c r="E666" s="20"/>
      <c r="F666" s="12"/>
      <c r="G666" s="13"/>
      <c r="H666" s="11"/>
      <c r="I666" s="14"/>
      <c r="J666" s="12"/>
      <c r="K666" s="18"/>
      <c r="L666" s="11"/>
      <c r="M666" s="93"/>
      <c r="N666" s="15"/>
      <c r="O666" s="16"/>
      <c r="P666" s="18"/>
      <c r="Q666" s="18"/>
      <c r="R666" s="18"/>
      <c r="S666" s="11"/>
      <c r="T666" s="18"/>
    </row>
    <row r="667" spans="2:20" x14ac:dyDescent="0.2">
      <c r="B667" s="10"/>
      <c r="C667" s="10"/>
      <c r="D667" s="11"/>
      <c r="E667" s="20"/>
      <c r="F667" s="12"/>
      <c r="G667" s="13"/>
      <c r="H667" s="11"/>
      <c r="I667" s="14"/>
      <c r="J667" s="12"/>
      <c r="K667" s="18"/>
      <c r="L667" s="11"/>
      <c r="M667" s="93"/>
      <c r="N667" s="15"/>
      <c r="O667" s="16"/>
      <c r="P667" s="18"/>
      <c r="Q667" s="18"/>
      <c r="R667" s="18"/>
      <c r="S667" s="11"/>
      <c r="T667" s="18"/>
    </row>
    <row r="668" spans="2:20" x14ac:dyDescent="0.2">
      <c r="B668" s="10"/>
      <c r="C668" s="10"/>
      <c r="D668" s="11"/>
      <c r="E668" s="20"/>
      <c r="F668" s="12"/>
      <c r="G668" s="13"/>
      <c r="H668" s="11"/>
      <c r="I668" s="14"/>
      <c r="J668" s="12"/>
      <c r="K668" s="18"/>
      <c r="L668" s="11"/>
      <c r="M668" s="93"/>
      <c r="N668" s="15"/>
      <c r="O668" s="16"/>
      <c r="P668" s="18"/>
      <c r="Q668" s="18"/>
      <c r="R668" s="18"/>
      <c r="S668" s="11"/>
      <c r="T668" s="18"/>
    </row>
    <row r="669" spans="2:20" x14ac:dyDescent="0.2">
      <c r="B669" s="10"/>
      <c r="C669" s="10"/>
      <c r="D669" s="11"/>
      <c r="E669" s="20"/>
      <c r="F669" s="12"/>
      <c r="G669" s="13"/>
      <c r="H669" s="11"/>
      <c r="I669" s="14"/>
      <c r="J669" s="12"/>
      <c r="K669" s="18"/>
      <c r="L669" s="11"/>
      <c r="M669" s="93"/>
      <c r="N669" s="15"/>
      <c r="O669" s="16"/>
      <c r="P669" s="18"/>
      <c r="Q669" s="18"/>
      <c r="R669" s="18"/>
      <c r="S669" s="11"/>
      <c r="T669" s="18"/>
    </row>
    <row r="670" spans="2:20" x14ac:dyDescent="0.2">
      <c r="B670" s="10"/>
      <c r="C670" s="10"/>
      <c r="D670" s="11"/>
      <c r="E670" s="20"/>
      <c r="F670" s="12"/>
      <c r="G670" s="13"/>
      <c r="H670" s="11"/>
      <c r="I670" s="14"/>
      <c r="J670" s="12"/>
      <c r="K670" s="18"/>
      <c r="L670" s="11"/>
      <c r="M670" s="93"/>
      <c r="N670" s="15"/>
      <c r="O670" s="16"/>
      <c r="P670" s="18"/>
      <c r="Q670" s="18"/>
      <c r="R670" s="18"/>
      <c r="S670" s="11"/>
      <c r="T670" s="18"/>
    </row>
    <row r="671" spans="2:20" x14ac:dyDescent="0.2">
      <c r="B671" s="10"/>
      <c r="C671" s="10"/>
      <c r="D671" s="11"/>
      <c r="E671" s="20"/>
      <c r="F671" s="12"/>
      <c r="G671" s="13"/>
      <c r="H671" s="11"/>
      <c r="I671" s="14"/>
      <c r="J671" s="12"/>
      <c r="K671" s="18"/>
      <c r="L671" s="11"/>
      <c r="M671" s="93"/>
      <c r="N671" s="15"/>
      <c r="O671" s="16"/>
      <c r="P671" s="18"/>
      <c r="Q671" s="18"/>
      <c r="R671" s="18"/>
      <c r="S671" s="11"/>
      <c r="T671" s="18"/>
    </row>
    <row r="672" spans="2:20" x14ac:dyDescent="0.2">
      <c r="B672" s="10"/>
      <c r="C672" s="10"/>
      <c r="D672" s="11"/>
      <c r="E672" s="20"/>
      <c r="F672" s="12"/>
      <c r="G672" s="13"/>
      <c r="H672" s="11"/>
      <c r="I672" s="14"/>
      <c r="J672" s="12"/>
      <c r="K672" s="18"/>
      <c r="L672" s="11"/>
      <c r="M672" s="93"/>
      <c r="N672" s="15"/>
      <c r="O672" s="16"/>
      <c r="P672" s="18"/>
      <c r="Q672" s="18"/>
      <c r="R672" s="18"/>
      <c r="S672" s="11"/>
      <c r="T672" s="18"/>
    </row>
    <row r="673" spans="2:20" x14ac:dyDescent="0.2">
      <c r="B673" s="10"/>
      <c r="C673" s="10"/>
      <c r="D673" s="11"/>
      <c r="E673" s="20"/>
      <c r="F673" s="12"/>
      <c r="G673" s="13"/>
      <c r="H673" s="11"/>
      <c r="I673" s="14"/>
      <c r="J673" s="12"/>
      <c r="K673" s="18"/>
      <c r="L673" s="11"/>
      <c r="M673" s="93"/>
      <c r="N673" s="15"/>
      <c r="O673" s="16"/>
      <c r="P673" s="18"/>
      <c r="Q673" s="18"/>
      <c r="R673" s="18"/>
      <c r="S673" s="11"/>
      <c r="T673" s="18"/>
    </row>
    <row r="674" spans="2:20" x14ac:dyDescent="0.2">
      <c r="B674" s="10"/>
      <c r="C674" s="10"/>
      <c r="D674" s="11"/>
      <c r="E674" s="20"/>
      <c r="F674" s="12"/>
      <c r="G674" s="13"/>
      <c r="H674" s="11"/>
      <c r="I674" s="14"/>
      <c r="J674" s="12"/>
      <c r="K674" s="18"/>
      <c r="L674" s="11"/>
      <c r="M674" s="93"/>
      <c r="N674" s="15"/>
      <c r="O674" s="16"/>
      <c r="P674" s="18"/>
      <c r="Q674" s="18"/>
      <c r="R674" s="18"/>
      <c r="S674" s="11"/>
      <c r="T674" s="18"/>
    </row>
    <row r="675" spans="2:20" x14ac:dyDescent="0.2">
      <c r="B675" s="10"/>
      <c r="C675" s="10"/>
      <c r="D675" s="11"/>
      <c r="E675" s="20"/>
      <c r="F675" s="12"/>
      <c r="G675" s="13"/>
      <c r="H675" s="11"/>
      <c r="I675" s="14"/>
      <c r="J675" s="12"/>
      <c r="K675" s="18"/>
      <c r="L675" s="11"/>
      <c r="M675" s="93"/>
      <c r="N675" s="15"/>
      <c r="O675" s="16"/>
      <c r="P675" s="18"/>
      <c r="Q675" s="18"/>
      <c r="R675" s="18"/>
      <c r="S675" s="11"/>
      <c r="T675" s="18"/>
    </row>
    <row r="676" spans="2:20" x14ac:dyDescent="0.2">
      <c r="B676" s="10"/>
      <c r="C676" s="10"/>
      <c r="D676" s="11"/>
      <c r="E676" s="20"/>
      <c r="F676" s="12"/>
      <c r="G676" s="13"/>
      <c r="H676" s="11"/>
      <c r="I676" s="14"/>
      <c r="J676" s="12"/>
      <c r="K676" s="18"/>
      <c r="L676" s="11"/>
      <c r="M676" s="93"/>
      <c r="N676" s="15"/>
      <c r="O676" s="16"/>
      <c r="P676" s="18"/>
      <c r="Q676" s="18"/>
      <c r="R676" s="18"/>
      <c r="S676" s="11"/>
      <c r="T676" s="18"/>
    </row>
    <row r="677" spans="2:20" x14ac:dyDescent="0.2">
      <c r="B677" s="10"/>
      <c r="C677" s="10"/>
      <c r="D677" s="11"/>
      <c r="E677" s="20"/>
      <c r="F677" s="12"/>
      <c r="G677" s="13"/>
      <c r="H677" s="11"/>
      <c r="I677" s="14"/>
      <c r="J677" s="12"/>
      <c r="K677" s="18"/>
      <c r="L677" s="11"/>
      <c r="M677" s="93"/>
      <c r="N677" s="15"/>
      <c r="O677" s="16"/>
      <c r="P677" s="18"/>
      <c r="Q677" s="18"/>
      <c r="R677" s="18"/>
      <c r="S677" s="11"/>
      <c r="T677" s="18"/>
    </row>
    <row r="678" spans="2:20" x14ac:dyDescent="0.2">
      <c r="B678" s="10"/>
      <c r="C678" s="10"/>
      <c r="D678" s="11"/>
      <c r="E678" s="20"/>
      <c r="F678" s="12"/>
      <c r="G678" s="13"/>
      <c r="H678" s="11"/>
      <c r="I678" s="14"/>
      <c r="J678" s="12"/>
      <c r="K678" s="18"/>
      <c r="L678" s="11"/>
      <c r="M678" s="93"/>
      <c r="N678" s="15"/>
      <c r="O678" s="16"/>
      <c r="P678" s="18"/>
      <c r="Q678" s="18"/>
      <c r="R678" s="18"/>
      <c r="S678" s="11"/>
      <c r="T678" s="18"/>
    </row>
    <row r="679" spans="2:20" x14ac:dyDescent="0.2">
      <c r="B679" s="10"/>
      <c r="C679" s="10"/>
      <c r="D679" s="11"/>
      <c r="E679" s="20"/>
      <c r="F679" s="12"/>
      <c r="G679" s="13"/>
      <c r="H679" s="11"/>
      <c r="I679" s="14"/>
      <c r="J679" s="12"/>
      <c r="K679" s="18"/>
      <c r="L679" s="11"/>
      <c r="M679" s="93"/>
      <c r="N679" s="15"/>
      <c r="O679" s="16"/>
      <c r="P679" s="18"/>
      <c r="Q679" s="18"/>
      <c r="R679" s="18"/>
      <c r="S679" s="11"/>
      <c r="T679" s="18"/>
    </row>
    <row r="680" spans="2:20" x14ac:dyDescent="0.2">
      <c r="B680" s="10"/>
      <c r="C680" s="10"/>
      <c r="D680" s="11"/>
      <c r="E680" s="20"/>
      <c r="F680" s="12"/>
      <c r="G680" s="13"/>
      <c r="H680" s="11"/>
      <c r="I680" s="14"/>
      <c r="J680" s="12"/>
      <c r="K680" s="18"/>
      <c r="L680" s="11"/>
      <c r="M680" s="93"/>
      <c r="N680" s="15"/>
      <c r="O680" s="16"/>
      <c r="P680" s="18"/>
      <c r="Q680" s="18"/>
      <c r="R680" s="18"/>
      <c r="S680" s="11"/>
      <c r="T680" s="18"/>
    </row>
    <row r="681" spans="2:20" x14ac:dyDescent="0.2">
      <c r="B681" s="10"/>
      <c r="C681" s="10"/>
      <c r="D681" s="11"/>
      <c r="E681" s="20"/>
      <c r="F681" s="12"/>
      <c r="G681" s="13"/>
      <c r="H681" s="11"/>
      <c r="I681" s="14"/>
      <c r="J681" s="12"/>
      <c r="K681" s="18"/>
      <c r="L681" s="11"/>
      <c r="M681" s="93"/>
      <c r="N681" s="15"/>
      <c r="O681" s="16"/>
      <c r="P681" s="18"/>
      <c r="Q681" s="18"/>
      <c r="R681" s="18"/>
      <c r="S681" s="11"/>
      <c r="T681" s="18"/>
    </row>
    <row r="682" spans="2:20" x14ac:dyDescent="0.2">
      <c r="B682" s="10"/>
      <c r="C682" s="10"/>
      <c r="D682" s="11"/>
      <c r="E682" s="20"/>
      <c r="F682" s="12"/>
      <c r="G682" s="13"/>
      <c r="H682" s="11"/>
      <c r="I682" s="14"/>
      <c r="J682" s="12"/>
      <c r="K682" s="18"/>
      <c r="L682" s="11"/>
      <c r="M682" s="93"/>
      <c r="N682" s="15"/>
      <c r="O682" s="16"/>
      <c r="P682" s="18"/>
      <c r="Q682" s="18"/>
      <c r="R682" s="18"/>
      <c r="S682" s="11"/>
      <c r="T682" s="18"/>
    </row>
    <row r="683" spans="2:20" x14ac:dyDescent="0.2">
      <c r="B683" s="10"/>
      <c r="C683" s="10"/>
      <c r="D683" s="11"/>
      <c r="E683" s="20"/>
      <c r="F683" s="12"/>
      <c r="G683" s="13"/>
      <c r="H683" s="11"/>
      <c r="I683" s="14"/>
      <c r="J683" s="12"/>
      <c r="K683" s="18"/>
      <c r="L683" s="11"/>
      <c r="M683" s="93"/>
      <c r="N683" s="15"/>
      <c r="O683" s="16"/>
      <c r="P683" s="18"/>
      <c r="Q683" s="18"/>
      <c r="R683" s="18"/>
      <c r="S683" s="11"/>
      <c r="T683" s="18"/>
    </row>
    <row r="684" spans="2:20" x14ac:dyDescent="0.2">
      <c r="B684" s="10"/>
      <c r="C684" s="10"/>
      <c r="D684" s="11"/>
      <c r="E684" s="20"/>
      <c r="F684" s="12"/>
      <c r="G684" s="13"/>
      <c r="H684" s="11"/>
      <c r="I684" s="14"/>
      <c r="J684" s="12"/>
      <c r="K684" s="18"/>
      <c r="L684" s="11"/>
      <c r="M684" s="93"/>
      <c r="N684" s="15"/>
      <c r="O684" s="16"/>
      <c r="P684" s="18"/>
      <c r="Q684" s="18"/>
      <c r="R684" s="18"/>
      <c r="S684" s="11"/>
      <c r="T684" s="18"/>
    </row>
    <row r="685" spans="2:20" x14ac:dyDescent="0.2">
      <c r="B685" s="10"/>
      <c r="C685" s="10"/>
      <c r="D685" s="11"/>
      <c r="E685" s="20"/>
      <c r="F685" s="12"/>
      <c r="G685" s="13"/>
      <c r="H685" s="11"/>
      <c r="I685" s="14"/>
      <c r="J685" s="12"/>
      <c r="K685" s="18"/>
      <c r="L685" s="11"/>
      <c r="M685" s="93"/>
      <c r="N685" s="15"/>
      <c r="O685" s="16"/>
      <c r="P685" s="18"/>
      <c r="Q685" s="18"/>
      <c r="R685" s="18"/>
      <c r="S685" s="11"/>
      <c r="T685" s="18"/>
    </row>
    <row r="686" spans="2:20" x14ac:dyDescent="0.2">
      <c r="B686" s="10"/>
      <c r="C686" s="10"/>
      <c r="D686" s="11"/>
      <c r="E686" s="20"/>
      <c r="F686" s="12"/>
      <c r="G686" s="13"/>
      <c r="H686" s="11"/>
      <c r="I686" s="14"/>
      <c r="J686" s="12"/>
      <c r="K686" s="18"/>
      <c r="L686" s="11"/>
      <c r="M686" s="93"/>
      <c r="N686" s="15"/>
      <c r="O686" s="16"/>
      <c r="P686" s="18"/>
      <c r="Q686" s="18"/>
      <c r="R686" s="18"/>
      <c r="S686" s="11"/>
      <c r="T686" s="18"/>
    </row>
    <row r="687" spans="2:20" x14ac:dyDescent="0.2">
      <c r="B687" s="10"/>
      <c r="C687" s="10"/>
      <c r="D687" s="11"/>
      <c r="E687" s="20"/>
      <c r="F687" s="12"/>
      <c r="G687" s="13"/>
      <c r="H687" s="11"/>
      <c r="I687" s="14"/>
      <c r="J687" s="12"/>
      <c r="K687" s="18"/>
      <c r="L687" s="11"/>
      <c r="M687" s="93"/>
      <c r="N687" s="15"/>
      <c r="O687" s="16"/>
      <c r="P687" s="18"/>
      <c r="Q687" s="18"/>
      <c r="R687" s="18"/>
      <c r="S687" s="11"/>
      <c r="T687" s="18"/>
    </row>
    <row r="688" spans="2:20" x14ac:dyDescent="0.2">
      <c r="B688" s="10"/>
      <c r="C688" s="10"/>
      <c r="D688" s="11"/>
      <c r="E688" s="20"/>
      <c r="F688" s="12"/>
      <c r="G688" s="13"/>
      <c r="H688" s="11"/>
      <c r="I688" s="14"/>
      <c r="J688" s="12"/>
      <c r="K688" s="18"/>
      <c r="L688" s="11"/>
      <c r="M688" s="93"/>
      <c r="N688" s="15"/>
      <c r="O688" s="16"/>
      <c r="P688" s="18"/>
      <c r="Q688" s="18"/>
      <c r="R688" s="18"/>
      <c r="S688" s="11"/>
      <c r="T688" s="18"/>
    </row>
    <row r="689" spans="2:20" x14ac:dyDescent="0.2">
      <c r="B689" s="10"/>
      <c r="C689" s="10"/>
      <c r="D689" s="11"/>
      <c r="E689" s="20"/>
      <c r="F689" s="12"/>
      <c r="G689" s="13"/>
      <c r="H689" s="11"/>
      <c r="I689" s="14"/>
      <c r="J689" s="12"/>
      <c r="K689" s="18"/>
      <c r="L689" s="11"/>
      <c r="M689" s="93"/>
      <c r="N689" s="15"/>
      <c r="O689" s="16"/>
      <c r="P689" s="18"/>
      <c r="Q689" s="18"/>
      <c r="R689" s="18"/>
      <c r="S689" s="11"/>
      <c r="T689" s="18"/>
    </row>
    <row r="690" spans="2:20" x14ac:dyDescent="0.2">
      <c r="B690" s="10"/>
      <c r="C690" s="10"/>
      <c r="D690" s="11"/>
      <c r="E690" s="20"/>
      <c r="F690" s="12"/>
      <c r="G690" s="13"/>
      <c r="H690" s="11"/>
      <c r="I690" s="14"/>
      <c r="J690" s="12"/>
      <c r="K690" s="18"/>
      <c r="L690" s="11"/>
      <c r="M690" s="93"/>
      <c r="N690" s="15"/>
      <c r="O690" s="16"/>
      <c r="P690" s="18"/>
      <c r="Q690" s="18"/>
      <c r="R690" s="18"/>
      <c r="S690" s="11"/>
      <c r="T690" s="18"/>
    </row>
    <row r="691" spans="2:20" x14ac:dyDescent="0.2">
      <c r="B691" s="10"/>
      <c r="C691" s="10"/>
      <c r="D691" s="11"/>
      <c r="E691" s="20"/>
      <c r="F691" s="12"/>
      <c r="G691" s="13"/>
      <c r="H691" s="11"/>
      <c r="I691" s="14"/>
      <c r="J691" s="12"/>
      <c r="K691" s="18"/>
      <c r="L691" s="11"/>
      <c r="M691" s="93"/>
      <c r="N691" s="15"/>
      <c r="O691" s="16"/>
      <c r="P691" s="18"/>
      <c r="Q691" s="18"/>
      <c r="R691" s="18"/>
      <c r="S691" s="11"/>
      <c r="T691" s="18"/>
    </row>
    <row r="692" spans="2:20" x14ac:dyDescent="0.2">
      <c r="B692" s="10"/>
      <c r="C692" s="10"/>
      <c r="D692" s="11"/>
      <c r="E692" s="20"/>
      <c r="F692" s="12"/>
      <c r="G692" s="13"/>
      <c r="H692" s="11"/>
      <c r="I692" s="14"/>
      <c r="J692" s="12"/>
      <c r="K692" s="18"/>
      <c r="L692" s="11"/>
      <c r="M692" s="93"/>
      <c r="N692" s="15"/>
      <c r="O692" s="16"/>
      <c r="P692" s="18"/>
      <c r="Q692" s="18"/>
      <c r="R692" s="18"/>
      <c r="S692" s="11"/>
      <c r="T692" s="18"/>
    </row>
    <row r="693" spans="2:20" x14ac:dyDescent="0.2">
      <c r="B693" s="10"/>
      <c r="C693" s="10"/>
      <c r="D693" s="11"/>
      <c r="E693" s="20"/>
      <c r="F693" s="12"/>
      <c r="G693" s="13"/>
      <c r="H693" s="11"/>
      <c r="I693" s="14"/>
      <c r="J693" s="12"/>
      <c r="K693" s="18"/>
      <c r="L693" s="11"/>
      <c r="M693" s="93"/>
      <c r="N693" s="15"/>
      <c r="O693" s="16"/>
      <c r="P693" s="18"/>
      <c r="Q693" s="18"/>
      <c r="R693" s="18"/>
      <c r="S693" s="11"/>
      <c r="T693" s="18"/>
    </row>
    <row r="694" spans="2:20" x14ac:dyDescent="0.2">
      <c r="B694" s="10"/>
      <c r="C694" s="10"/>
      <c r="D694" s="11"/>
      <c r="E694" s="20"/>
      <c r="F694" s="12"/>
      <c r="G694" s="13"/>
      <c r="H694" s="11"/>
      <c r="I694" s="14"/>
      <c r="J694" s="12"/>
      <c r="K694" s="18"/>
      <c r="L694" s="11"/>
      <c r="M694" s="93"/>
      <c r="N694" s="15"/>
      <c r="O694" s="16"/>
      <c r="P694" s="18"/>
      <c r="Q694" s="18"/>
      <c r="R694" s="18"/>
      <c r="S694" s="11"/>
      <c r="T694" s="18"/>
    </row>
    <row r="695" spans="2:20" x14ac:dyDescent="0.2">
      <c r="B695" s="10"/>
      <c r="C695" s="10"/>
      <c r="D695" s="11"/>
      <c r="E695" s="20"/>
      <c r="F695" s="12"/>
      <c r="G695" s="13"/>
      <c r="H695" s="11"/>
      <c r="I695" s="14"/>
      <c r="J695" s="12"/>
      <c r="K695" s="18"/>
      <c r="L695" s="11"/>
      <c r="M695" s="93"/>
      <c r="N695" s="15"/>
      <c r="O695" s="16"/>
      <c r="P695" s="18"/>
      <c r="Q695" s="18"/>
      <c r="R695" s="18"/>
      <c r="S695" s="11"/>
      <c r="T695" s="18"/>
    </row>
    <row r="696" spans="2:20" x14ac:dyDescent="0.2">
      <c r="B696" s="10"/>
      <c r="C696" s="10"/>
      <c r="D696" s="11"/>
      <c r="E696" s="20"/>
      <c r="F696" s="12"/>
      <c r="G696" s="13"/>
      <c r="H696" s="11"/>
      <c r="I696" s="14"/>
      <c r="J696" s="12"/>
      <c r="K696" s="18"/>
      <c r="L696" s="11"/>
      <c r="M696" s="93"/>
      <c r="N696" s="15"/>
      <c r="O696" s="16"/>
      <c r="P696" s="18"/>
      <c r="Q696" s="18"/>
      <c r="R696" s="18"/>
      <c r="S696" s="11"/>
      <c r="T696" s="18"/>
    </row>
    <row r="697" spans="2:20" x14ac:dyDescent="0.2">
      <c r="B697" s="10"/>
      <c r="C697" s="10"/>
      <c r="D697" s="11"/>
      <c r="E697" s="20"/>
      <c r="F697" s="12"/>
      <c r="G697" s="13"/>
      <c r="H697" s="11"/>
      <c r="I697" s="14"/>
      <c r="J697" s="12"/>
      <c r="K697" s="18"/>
      <c r="L697" s="11"/>
      <c r="M697" s="93"/>
      <c r="N697" s="15"/>
      <c r="O697" s="16"/>
      <c r="P697" s="18"/>
      <c r="Q697" s="18"/>
      <c r="R697" s="18"/>
      <c r="S697" s="11"/>
      <c r="T697" s="18"/>
    </row>
    <row r="698" spans="2:20" x14ac:dyDescent="0.2">
      <c r="B698" s="10"/>
      <c r="C698" s="10"/>
      <c r="D698" s="11"/>
      <c r="E698" s="20"/>
      <c r="F698" s="12"/>
      <c r="G698" s="13"/>
      <c r="H698" s="11"/>
      <c r="I698" s="14"/>
      <c r="J698" s="12"/>
      <c r="K698" s="18"/>
      <c r="L698" s="11"/>
      <c r="M698" s="93"/>
      <c r="N698" s="15"/>
      <c r="O698" s="16"/>
      <c r="P698" s="18"/>
      <c r="Q698" s="18"/>
      <c r="R698" s="18"/>
      <c r="S698" s="11"/>
      <c r="T698" s="18"/>
    </row>
    <row r="699" spans="2:20" x14ac:dyDescent="0.2">
      <c r="B699" s="10"/>
      <c r="C699" s="10"/>
      <c r="D699" s="11"/>
      <c r="E699" s="20"/>
      <c r="F699" s="12"/>
      <c r="G699" s="13"/>
      <c r="H699" s="11"/>
      <c r="I699" s="14"/>
      <c r="J699" s="12"/>
      <c r="K699" s="18"/>
      <c r="L699" s="11"/>
      <c r="M699" s="93"/>
      <c r="N699" s="15"/>
      <c r="O699" s="16"/>
      <c r="P699" s="18"/>
      <c r="Q699" s="18"/>
      <c r="R699" s="18"/>
      <c r="S699" s="11"/>
      <c r="T699" s="18"/>
    </row>
    <row r="700" spans="2:20" x14ac:dyDescent="0.2">
      <c r="B700" s="10"/>
      <c r="C700" s="10"/>
      <c r="D700" s="11"/>
      <c r="E700" s="20"/>
      <c r="F700" s="12"/>
      <c r="G700" s="13"/>
      <c r="H700" s="11"/>
      <c r="I700" s="14"/>
      <c r="J700" s="12"/>
      <c r="K700" s="18"/>
      <c r="L700" s="11"/>
      <c r="M700" s="93"/>
      <c r="N700" s="15"/>
      <c r="O700" s="16"/>
      <c r="P700" s="18"/>
      <c r="Q700" s="18"/>
      <c r="R700" s="18"/>
      <c r="S700" s="11"/>
      <c r="T700" s="18"/>
    </row>
    <row r="701" spans="2:20" x14ac:dyDescent="0.2">
      <c r="B701" s="10"/>
      <c r="C701" s="10"/>
      <c r="D701" s="11"/>
      <c r="E701" s="20"/>
      <c r="F701" s="12"/>
      <c r="G701" s="13"/>
      <c r="H701" s="11"/>
      <c r="I701" s="14"/>
      <c r="J701" s="12"/>
      <c r="K701" s="18"/>
      <c r="L701" s="11"/>
      <c r="M701" s="93"/>
      <c r="N701" s="15"/>
      <c r="O701" s="16"/>
      <c r="P701" s="18"/>
      <c r="Q701" s="18"/>
      <c r="R701" s="18"/>
      <c r="S701" s="11"/>
      <c r="T701" s="18"/>
    </row>
    <row r="702" spans="2:20" x14ac:dyDescent="0.2">
      <c r="B702" s="10"/>
      <c r="C702" s="10"/>
      <c r="D702" s="11"/>
      <c r="E702" s="20"/>
      <c r="F702" s="12"/>
      <c r="G702" s="13"/>
      <c r="H702" s="11"/>
      <c r="I702" s="14"/>
      <c r="J702" s="12"/>
      <c r="K702" s="18"/>
      <c r="L702" s="11"/>
      <c r="M702" s="93"/>
      <c r="N702" s="15"/>
      <c r="O702" s="16"/>
      <c r="P702" s="18"/>
      <c r="Q702" s="18"/>
      <c r="R702" s="18"/>
      <c r="S702" s="11"/>
      <c r="T702" s="18"/>
    </row>
    <row r="703" spans="2:20" x14ac:dyDescent="0.2">
      <c r="B703" s="10"/>
      <c r="C703" s="10"/>
      <c r="D703" s="11"/>
      <c r="E703" s="20"/>
      <c r="F703" s="12"/>
      <c r="G703" s="13"/>
      <c r="H703" s="11"/>
      <c r="I703" s="14"/>
      <c r="J703" s="12"/>
      <c r="K703" s="18"/>
      <c r="L703" s="11"/>
      <c r="M703" s="93"/>
      <c r="N703" s="15"/>
      <c r="O703" s="16"/>
      <c r="P703" s="18"/>
      <c r="Q703" s="18"/>
      <c r="R703" s="18"/>
      <c r="S703" s="11"/>
      <c r="T703" s="18"/>
    </row>
    <row r="704" spans="2:20" x14ac:dyDescent="0.2">
      <c r="B704" s="10"/>
      <c r="C704" s="10"/>
      <c r="D704" s="11"/>
      <c r="E704" s="20"/>
      <c r="F704" s="12"/>
      <c r="G704" s="13"/>
      <c r="H704" s="11"/>
      <c r="I704" s="14"/>
      <c r="J704" s="12"/>
      <c r="K704" s="18"/>
      <c r="L704" s="11"/>
      <c r="M704" s="93"/>
      <c r="N704" s="15"/>
      <c r="O704" s="16"/>
      <c r="P704" s="18"/>
      <c r="Q704" s="18"/>
      <c r="R704" s="18"/>
      <c r="S704" s="11"/>
      <c r="T704" s="18"/>
    </row>
    <row r="705" spans="2:20" x14ac:dyDescent="0.2">
      <c r="B705" s="10"/>
      <c r="C705" s="10"/>
      <c r="D705" s="11"/>
      <c r="E705" s="20"/>
      <c r="F705" s="12"/>
      <c r="G705" s="13"/>
      <c r="H705" s="11"/>
      <c r="I705" s="14"/>
      <c r="J705" s="12"/>
      <c r="K705" s="18"/>
      <c r="L705" s="11"/>
      <c r="M705" s="93"/>
      <c r="N705" s="15"/>
      <c r="O705" s="16"/>
      <c r="P705" s="18"/>
      <c r="Q705" s="18"/>
      <c r="R705" s="18"/>
      <c r="S705" s="11"/>
      <c r="T705" s="18"/>
    </row>
    <row r="706" spans="2:20" x14ac:dyDescent="0.2">
      <c r="B706" s="10"/>
      <c r="C706" s="10"/>
      <c r="D706" s="11"/>
      <c r="E706" s="20"/>
      <c r="F706" s="12"/>
      <c r="G706" s="13"/>
      <c r="H706" s="11"/>
      <c r="I706" s="14"/>
      <c r="J706" s="12"/>
      <c r="K706" s="18"/>
      <c r="L706" s="11"/>
      <c r="M706" s="93"/>
      <c r="N706" s="15"/>
      <c r="O706" s="16"/>
      <c r="P706" s="18"/>
      <c r="Q706" s="18"/>
      <c r="R706" s="18"/>
      <c r="S706" s="11"/>
      <c r="T706" s="18"/>
    </row>
    <row r="707" spans="2:20" x14ac:dyDescent="0.2">
      <c r="B707" s="10"/>
      <c r="C707" s="10"/>
      <c r="D707" s="11"/>
      <c r="E707" s="20"/>
      <c r="F707" s="12"/>
      <c r="G707" s="13"/>
      <c r="H707" s="11"/>
      <c r="I707" s="14"/>
      <c r="J707" s="12"/>
      <c r="K707" s="18"/>
      <c r="L707" s="11"/>
      <c r="M707" s="93"/>
      <c r="N707" s="15"/>
      <c r="O707" s="16"/>
      <c r="P707" s="18"/>
      <c r="Q707" s="18"/>
      <c r="R707" s="18"/>
      <c r="S707" s="11"/>
      <c r="T707" s="18"/>
    </row>
    <row r="708" spans="2:20" x14ac:dyDescent="0.2">
      <c r="B708" s="10"/>
      <c r="C708" s="10"/>
      <c r="D708" s="11"/>
      <c r="E708" s="20"/>
      <c r="F708" s="12"/>
      <c r="G708" s="13"/>
      <c r="H708" s="11"/>
      <c r="I708" s="14"/>
      <c r="J708" s="12"/>
      <c r="K708" s="18"/>
      <c r="L708" s="11"/>
      <c r="M708" s="93"/>
      <c r="N708" s="15"/>
      <c r="O708" s="16"/>
      <c r="P708" s="18"/>
      <c r="Q708" s="18"/>
      <c r="R708" s="18"/>
      <c r="S708" s="11"/>
      <c r="T708" s="18"/>
    </row>
    <row r="709" spans="2:20" x14ac:dyDescent="0.2">
      <c r="B709" s="10"/>
      <c r="C709" s="10"/>
      <c r="D709" s="11"/>
      <c r="E709" s="20"/>
      <c r="F709" s="12"/>
      <c r="G709" s="13"/>
      <c r="H709" s="11"/>
      <c r="I709" s="14"/>
      <c r="J709" s="12"/>
      <c r="K709" s="18"/>
      <c r="L709" s="11"/>
      <c r="M709" s="93"/>
      <c r="N709" s="15"/>
      <c r="O709" s="16"/>
      <c r="P709" s="18"/>
      <c r="Q709" s="18"/>
      <c r="R709" s="18"/>
      <c r="S709" s="11"/>
      <c r="T709" s="18"/>
    </row>
    <row r="710" spans="2:20" x14ac:dyDescent="0.2">
      <c r="B710" s="10"/>
      <c r="C710" s="10"/>
      <c r="D710" s="11"/>
      <c r="E710" s="20"/>
      <c r="F710" s="12"/>
      <c r="G710" s="13"/>
      <c r="H710" s="11"/>
      <c r="I710" s="14"/>
      <c r="J710" s="12"/>
      <c r="K710" s="18"/>
      <c r="L710" s="11"/>
      <c r="M710" s="93"/>
      <c r="N710" s="15"/>
      <c r="O710" s="16"/>
      <c r="P710" s="18"/>
      <c r="Q710" s="18"/>
      <c r="R710" s="18"/>
      <c r="S710" s="11"/>
      <c r="T710" s="18"/>
    </row>
    <row r="711" spans="2:20" x14ac:dyDescent="0.2">
      <c r="B711" s="10"/>
      <c r="C711" s="10"/>
      <c r="D711" s="11"/>
      <c r="E711" s="20"/>
      <c r="F711" s="12"/>
      <c r="G711" s="13"/>
      <c r="H711" s="11"/>
      <c r="I711" s="14"/>
      <c r="J711" s="12"/>
      <c r="K711" s="18"/>
      <c r="L711" s="11"/>
      <c r="M711" s="93"/>
      <c r="N711" s="15"/>
      <c r="O711" s="16"/>
      <c r="P711" s="18"/>
      <c r="Q711" s="18"/>
      <c r="R711" s="18"/>
      <c r="S711" s="11"/>
      <c r="T711" s="18"/>
    </row>
    <row r="712" spans="2:20" x14ac:dyDescent="0.2">
      <c r="B712" s="10"/>
      <c r="C712" s="10"/>
      <c r="D712" s="11"/>
      <c r="E712" s="20"/>
      <c r="F712" s="12"/>
      <c r="G712" s="13"/>
      <c r="H712" s="11"/>
      <c r="I712" s="14"/>
      <c r="J712" s="12"/>
      <c r="K712" s="18"/>
      <c r="L712" s="11"/>
      <c r="M712" s="93"/>
      <c r="N712" s="15"/>
      <c r="O712" s="16"/>
      <c r="P712" s="18"/>
      <c r="Q712" s="18"/>
      <c r="R712" s="18"/>
      <c r="S712" s="11"/>
      <c r="T712" s="18"/>
    </row>
    <row r="713" spans="2:20" x14ac:dyDescent="0.2">
      <c r="B713" s="10"/>
      <c r="C713" s="10"/>
      <c r="D713" s="11"/>
      <c r="E713" s="20"/>
      <c r="F713" s="12"/>
      <c r="G713" s="13"/>
      <c r="H713" s="11"/>
      <c r="I713" s="14"/>
      <c r="J713" s="12"/>
      <c r="K713" s="18"/>
      <c r="L713" s="11"/>
      <c r="M713" s="93"/>
      <c r="N713" s="15"/>
      <c r="O713" s="16"/>
      <c r="P713" s="18"/>
      <c r="Q713" s="18"/>
      <c r="R713" s="18"/>
      <c r="S713" s="11"/>
      <c r="T713" s="18"/>
    </row>
    <row r="714" spans="2:20" x14ac:dyDescent="0.2">
      <c r="B714" s="10"/>
      <c r="C714" s="10"/>
      <c r="D714" s="11"/>
      <c r="E714" s="20"/>
      <c r="F714" s="12"/>
      <c r="G714" s="13"/>
      <c r="H714" s="11"/>
      <c r="I714" s="14"/>
      <c r="J714" s="12"/>
      <c r="K714" s="18"/>
      <c r="L714" s="11"/>
      <c r="M714" s="93"/>
      <c r="N714" s="15"/>
      <c r="O714" s="16"/>
      <c r="P714" s="18"/>
      <c r="Q714" s="18"/>
      <c r="R714" s="18"/>
      <c r="S714" s="11"/>
      <c r="T714" s="18"/>
    </row>
    <row r="715" spans="2:20" x14ac:dyDescent="0.2">
      <c r="B715" s="10"/>
      <c r="C715" s="10"/>
      <c r="D715" s="11"/>
      <c r="E715" s="20"/>
      <c r="F715" s="12"/>
      <c r="G715" s="13"/>
      <c r="H715" s="11"/>
      <c r="I715" s="14"/>
      <c r="J715" s="12"/>
      <c r="K715" s="18"/>
      <c r="L715" s="11"/>
      <c r="M715" s="93"/>
      <c r="N715" s="15"/>
      <c r="O715" s="16"/>
      <c r="P715" s="18"/>
      <c r="Q715" s="18"/>
      <c r="R715" s="18"/>
      <c r="S715" s="11"/>
      <c r="T715" s="18"/>
    </row>
    <row r="716" spans="2:20" x14ac:dyDescent="0.2">
      <c r="B716" s="10"/>
      <c r="C716" s="10"/>
      <c r="D716" s="11"/>
      <c r="E716" s="20"/>
      <c r="F716" s="12"/>
      <c r="G716" s="13"/>
      <c r="H716" s="11"/>
      <c r="I716" s="14"/>
      <c r="J716" s="12"/>
      <c r="K716" s="18"/>
      <c r="L716" s="11"/>
      <c r="M716" s="93"/>
      <c r="N716" s="15"/>
      <c r="O716" s="16"/>
      <c r="P716" s="18"/>
      <c r="Q716" s="18"/>
      <c r="R716" s="18"/>
      <c r="S716" s="11"/>
      <c r="T716" s="18"/>
    </row>
    <row r="717" spans="2:20" x14ac:dyDescent="0.2">
      <c r="B717" s="10"/>
      <c r="C717" s="10"/>
      <c r="D717" s="11"/>
      <c r="E717" s="20"/>
      <c r="F717" s="12"/>
      <c r="G717" s="13"/>
      <c r="H717" s="11"/>
      <c r="I717" s="14"/>
      <c r="J717" s="12"/>
      <c r="K717" s="18"/>
      <c r="L717" s="11"/>
      <c r="M717" s="93"/>
      <c r="N717" s="15"/>
      <c r="O717" s="16"/>
      <c r="P717" s="18"/>
      <c r="Q717" s="18"/>
      <c r="R717" s="18"/>
      <c r="S717" s="11"/>
      <c r="T717" s="18"/>
    </row>
    <row r="718" spans="2:20" x14ac:dyDescent="0.2">
      <c r="B718" s="10"/>
      <c r="C718" s="10"/>
      <c r="D718" s="11"/>
      <c r="E718" s="20"/>
      <c r="F718" s="12"/>
      <c r="G718" s="13"/>
      <c r="H718" s="11"/>
      <c r="I718" s="14"/>
      <c r="J718" s="12"/>
      <c r="K718" s="18"/>
      <c r="L718" s="11"/>
      <c r="M718" s="93"/>
      <c r="N718" s="15"/>
      <c r="O718" s="16"/>
      <c r="P718" s="18"/>
      <c r="Q718" s="18"/>
      <c r="R718" s="18"/>
      <c r="S718" s="11"/>
      <c r="T718" s="18"/>
    </row>
    <row r="719" spans="2:20" x14ac:dyDescent="0.2">
      <c r="B719" s="10"/>
      <c r="C719" s="10"/>
      <c r="D719" s="11"/>
      <c r="E719" s="20"/>
      <c r="F719" s="12"/>
      <c r="G719" s="13"/>
      <c r="H719" s="11"/>
      <c r="I719" s="14"/>
      <c r="J719" s="12"/>
      <c r="K719" s="18"/>
      <c r="L719" s="11"/>
      <c r="M719" s="93"/>
      <c r="N719" s="15"/>
      <c r="O719" s="16"/>
      <c r="P719" s="18"/>
      <c r="Q719" s="18"/>
      <c r="R719" s="18"/>
      <c r="S719" s="11"/>
      <c r="T719" s="18"/>
    </row>
    <row r="720" spans="2:20" x14ac:dyDescent="0.2">
      <c r="B720" s="10"/>
      <c r="C720" s="10"/>
      <c r="D720" s="11"/>
      <c r="E720" s="20"/>
      <c r="F720" s="12"/>
      <c r="G720" s="13"/>
      <c r="H720" s="11"/>
      <c r="I720" s="14"/>
      <c r="J720" s="12"/>
      <c r="K720" s="18"/>
      <c r="L720" s="11"/>
      <c r="M720" s="93"/>
      <c r="N720" s="15"/>
      <c r="O720" s="16"/>
      <c r="P720" s="18"/>
      <c r="Q720" s="18"/>
      <c r="R720" s="18"/>
      <c r="S720" s="11"/>
      <c r="T720" s="18"/>
    </row>
    <row r="721" spans="2:20" x14ac:dyDescent="0.2">
      <c r="B721" s="10"/>
      <c r="C721" s="10"/>
      <c r="D721" s="11"/>
      <c r="E721" s="20"/>
      <c r="F721" s="12"/>
      <c r="G721" s="13"/>
      <c r="H721" s="11"/>
      <c r="I721" s="14"/>
      <c r="J721" s="12"/>
      <c r="K721" s="18"/>
      <c r="L721" s="11"/>
      <c r="M721" s="93"/>
      <c r="N721" s="15"/>
      <c r="O721" s="16"/>
      <c r="P721" s="18"/>
      <c r="Q721" s="18"/>
      <c r="R721" s="18"/>
      <c r="S721" s="11"/>
      <c r="T721" s="18"/>
    </row>
    <row r="722" spans="2:20" x14ac:dyDescent="0.2">
      <c r="B722" s="10"/>
      <c r="C722" s="10"/>
      <c r="D722" s="11"/>
      <c r="E722" s="20"/>
      <c r="F722" s="12"/>
      <c r="G722" s="13"/>
      <c r="H722" s="11"/>
      <c r="I722" s="14"/>
      <c r="J722" s="12"/>
      <c r="K722" s="18"/>
      <c r="L722" s="11"/>
      <c r="M722" s="93"/>
      <c r="N722" s="15"/>
      <c r="O722" s="16"/>
      <c r="P722" s="18"/>
      <c r="Q722" s="18"/>
      <c r="R722" s="18"/>
      <c r="S722" s="11"/>
      <c r="T722" s="18"/>
    </row>
    <row r="723" spans="2:20" x14ac:dyDescent="0.2">
      <c r="B723" s="10"/>
      <c r="C723" s="10"/>
      <c r="D723" s="11"/>
      <c r="E723" s="20"/>
      <c r="F723" s="12"/>
      <c r="G723" s="13"/>
      <c r="H723" s="11"/>
      <c r="I723" s="14"/>
      <c r="J723" s="12"/>
      <c r="K723" s="18"/>
      <c r="L723" s="11"/>
      <c r="M723" s="93"/>
      <c r="N723" s="15"/>
      <c r="O723" s="16"/>
      <c r="P723" s="18"/>
      <c r="Q723" s="18"/>
      <c r="R723" s="18"/>
      <c r="S723" s="11"/>
      <c r="T723" s="18"/>
    </row>
    <row r="724" spans="2:20" x14ac:dyDescent="0.2">
      <c r="B724" s="10"/>
      <c r="C724" s="10"/>
      <c r="D724" s="11"/>
      <c r="E724" s="20"/>
      <c r="F724" s="12"/>
      <c r="G724" s="13"/>
      <c r="H724" s="11"/>
      <c r="I724" s="14"/>
      <c r="J724" s="12"/>
      <c r="K724" s="18"/>
      <c r="L724" s="11"/>
      <c r="M724" s="93"/>
      <c r="N724" s="15"/>
      <c r="O724" s="16"/>
      <c r="P724" s="18"/>
      <c r="Q724" s="18"/>
      <c r="R724" s="18"/>
      <c r="S724" s="11"/>
      <c r="T724" s="18"/>
    </row>
    <row r="725" spans="2:20" x14ac:dyDescent="0.2">
      <c r="B725" s="10"/>
      <c r="C725" s="10"/>
      <c r="D725" s="11"/>
      <c r="E725" s="20"/>
      <c r="F725" s="12"/>
      <c r="G725" s="13"/>
      <c r="H725" s="11"/>
      <c r="I725" s="14"/>
      <c r="J725" s="12"/>
      <c r="K725" s="18"/>
      <c r="L725" s="11"/>
      <c r="M725" s="93"/>
      <c r="N725" s="15"/>
      <c r="O725" s="16"/>
      <c r="P725" s="18"/>
      <c r="Q725" s="18"/>
      <c r="R725" s="18"/>
      <c r="S725" s="11"/>
      <c r="T725" s="18"/>
    </row>
    <row r="726" spans="2:20" x14ac:dyDescent="0.2">
      <c r="B726" s="10"/>
      <c r="C726" s="10"/>
      <c r="D726" s="11"/>
      <c r="E726" s="20"/>
      <c r="F726" s="12"/>
      <c r="G726" s="13"/>
      <c r="H726" s="11"/>
      <c r="I726" s="14"/>
      <c r="J726" s="12"/>
      <c r="K726" s="18"/>
      <c r="L726" s="11"/>
      <c r="M726" s="93"/>
      <c r="N726" s="15"/>
      <c r="O726" s="16"/>
      <c r="P726" s="18"/>
      <c r="Q726" s="18"/>
      <c r="R726" s="18"/>
      <c r="S726" s="11"/>
      <c r="T726" s="18"/>
    </row>
    <row r="727" spans="2:20" x14ac:dyDescent="0.2">
      <c r="B727" s="10"/>
      <c r="C727" s="10"/>
      <c r="D727" s="11"/>
      <c r="E727" s="20"/>
      <c r="F727" s="12"/>
      <c r="G727" s="13"/>
      <c r="H727" s="11"/>
      <c r="I727" s="14"/>
      <c r="J727" s="12"/>
      <c r="K727" s="18"/>
      <c r="L727" s="11"/>
      <c r="M727" s="93"/>
      <c r="N727" s="15"/>
      <c r="O727" s="16"/>
      <c r="P727" s="18"/>
      <c r="Q727" s="18"/>
      <c r="R727" s="18"/>
      <c r="S727" s="11"/>
      <c r="T727" s="18"/>
    </row>
    <row r="728" spans="2:20" x14ac:dyDescent="0.2">
      <c r="B728" s="10"/>
      <c r="C728" s="10"/>
      <c r="D728" s="11"/>
      <c r="E728" s="20"/>
      <c r="F728" s="12"/>
      <c r="G728" s="13"/>
      <c r="H728" s="11"/>
      <c r="I728" s="14"/>
      <c r="J728" s="12"/>
      <c r="K728" s="18"/>
      <c r="L728" s="11"/>
      <c r="M728" s="93"/>
      <c r="N728" s="15"/>
      <c r="O728" s="16"/>
      <c r="P728" s="18"/>
      <c r="Q728" s="18"/>
      <c r="R728" s="18"/>
      <c r="S728" s="11"/>
      <c r="T728" s="18"/>
    </row>
    <row r="729" spans="2:20" x14ac:dyDescent="0.2">
      <c r="B729" s="10"/>
      <c r="C729" s="10"/>
      <c r="D729" s="11"/>
      <c r="E729" s="20"/>
      <c r="F729" s="12"/>
      <c r="G729" s="13"/>
      <c r="H729" s="11"/>
      <c r="I729" s="14"/>
      <c r="J729" s="12"/>
      <c r="K729" s="18"/>
      <c r="L729" s="11"/>
      <c r="M729" s="93"/>
      <c r="N729" s="15"/>
      <c r="O729" s="16"/>
      <c r="P729" s="18"/>
      <c r="Q729" s="18"/>
      <c r="R729" s="18"/>
      <c r="S729" s="11"/>
      <c r="T729" s="18"/>
    </row>
    <row r="730" spans="2:20" x14ac:dyDescent="0.2">
      <c r="B730" s="10"/>
      <c r="C730" s="10"/>
      <c r="D730" s="11"/>
      <c r="E730" s="20"/>
      <c r="F730" s="12"/>
      <c r="G730" s="13"/>
      <c r="H730" s="11"/>
      <c r="I730" s="14"/>
      <c r="J730" s="12"/>
      <c r="K730" s="18"/>
      <c r="L730" s="11"/>
      <c r="M730" s="93"/>
      <c r="N730" s="15"/>
      <c r="O730" s="16"/>
      <c r="P730" s="18"/>
      <c r="Q730" s="18"/>
      <c r="R730" s="18"/>
      <c r="S730" s="11"/>
      <c r="T730" s="18"/>
    </row>
    <row r="731" spans="2:20" x14ac:dyDescent="0.2">
      <c r="B731" s="10"/>
      <c r="C731" s="10"/>
      <c r="D731" s="11"/>
      <c r="E731" s="20"/>
      <c r="F731" s="12"/>
      <c r="G731" s="13"/>
      <c r="H731" s="11"/>
      <c r="I731" s="14"/>
      <c r="J731" s="12"/>
      <c r="K731" s="18"/>
      <c r="L731" s="11"/>
      <c r="M731" s="93"/>
      <c r="N731" s="15"/>
      <c r="O731" s="16"/>
      <c r="P731" s="18"/>
      <c r="Q731" s="18"/>
      <c r="R731" s="18"/>
      <c r="S731" s="11"/>
      <c r="T731" s="18"/>
    </row>
    <row r="732" spans="2:20" x14ac:dyDescent="0.2">
      <c r="B732" s="10"/>
      <c r="C732" s="10"/>
      <c r="D732" s="11"/>
      <c r="E732" s="20"/>
      <c r="F732" s="12"/>
      <c r="G732" s="13"/>
      <c r="H732" s="11"/>
      <c r="I732" s="14"/>
      <c r="J732" s="12"/>
      <c r="K732" s="18"/>
      <c r="L732" s="11"/>
      <c r="M732" s="93"/>
      <c r="N732" s="15"/>
      <c r="O732" s="16"/>
      <c r="P732" s="18"/>
      <c r="Q732" s="18"/>
      <c r="R732" s="18"/>
      <c r="S732" s="11"/>
      <c r="T732" s="18"/>
    </row>
    <row r="733" spans="2:20" x14ac:dyDescent="0.2">
      <c r="B733" s="10"/>
      <c r="C733" s="10"/>
      <c r="D733" s="11"/>
      <c r="E733" s="20"/>
      <c r="F733" s="12"/>
      <c r="G733" s="13"/>
      <c r="H733" s="11"/>
      <c r="I733" s="14"/>
      <c r="J733" s="12"/>
      <c r="K733" s="18"/>
      <c r="L733" s="11"/>
      <c r="M733" s="93"/>
      <c r="N733" s="15"/>
      <c r="O733" s="16"/>
      <c r="P733" s="18"/>
      <c r="Q733" s="18"/>
      <c r="R733" s="18"/>
      <c r="S733" s="11"/>
      <c r="T733" s="18"/>
    </row>
    <row r="734" spans="2:20" x14ac:dyDescent="0.2">
      <c r="B734" s="10"/>
      <c r="C734" s="10"/>
      <c r="D734" s="11"/>
      <c r="E734" s="20"/>
      <c r="F734" s="12"/>
      <c r="G734" s="13"/>
      <c r="H734" s="11"/>
      <c r="I734" s="14"/>
      <c r="J734" s="12"/>
      <c r="K734" s="18"/>
      <c r="L734" s="11"/>
      <c r="M734" s="93"/>
      <c r="N734" s="15"/>
      <c r="O734" s="16"/>
      <c r="P734" s="18"/>
      <c r="Q734" s="18"/>
      <c r="R734" s="18"/>
      <c r="S734" s="11"/>
      <c r="T734" s="18"/>
    </row>
    <row r="735" spans="2:20" x14ac:dyDescent="0.2">
      <c r="B735" s="10"/>
      <c r="C735" s="10"/>
      <c r="D735" s="11"/>
      <c r="E735" s="20"/>
      <c r="F735" s="12"/>
      <c r="G735" s="13"/>
      <c r="H735" s="11"/>
      <c r="I735" s="14"/>
      <c r="J735" s="12"/>
      <c r="K735" s="18"/>
      <c r="L735" s="11"/>
      <c r="M735" s="93"/>
      <c r="N735" s="15"/>
      <c r="O735" s="16"/>
      <c r="P735" s="18"/>
      <c r="Q735" s="18"/>
      <c r="R735" s="18"/>
      <c r="S735" s="11"/>
      <c r="T735" s="18"/>
    </row>
    <row r="736" spans="2:20" x14ac:dyDescent="0.2">
      <c r="B736" s="10"/>
      <c r="C736" s="10"/>
      <c r="D736" s="11"/>
      <c r="E736" s="20"/>
      <c r="F736" s="12"/>
      <c r="G736" s="13"/>
      <c r="H736" s="11"/>
      <c r="I736" s="14"/>
      <c r="J736" s="12"/>
      <c r="K736" s="18"/>
      <c r="L736" s="11"/>
      <c r="M736" s="93"/>
      <c r="N736" s="15"/>
      <c r="O736" s="16"/>
      <c r="P736" s="18"/>
      <c r="Q736" s="18"/>
      <c r="R736" s="18"/>
      <c r="S736" s="11"/>
      <c r="T736" s="18"/>
    </row>
    <row r="737" spans="2:20" x14ac:dyDescent="0.2">
      <c r="B737" s="10"/>
      <c r="C737" s="10"/>
      <c r="D737" s="11"/>
      <c r="E737" s="20"/>
      <c r="F737" s="12"/>
      <c r="G737" s="13"/>
      <c r="H737" s="11"/>
      <c r="I737" s="14"/>
      <c r="J737" s="12"/>
      <c r="K737" s="18"/>
      <c r="L737" s="11"/>
      <c r="M737" s="93"/>
      <c r="N737" s="15"/>
      <c r="O737" s="16"/>
      <c r="P737" s="18"/>
      <c r="Q737" s="18"/>
      <c r="R737" s="18"/>
      <c r="S737" s="11"/>
      <c r="T737" s="18"/>
    </row>
    <row r="738" spans="2:20" x14ac:dyDescent="0.2">
      <c r="B738" s="10"/>
      <c r="C738" s="10"/>
      <c r="D738" s="11"/>
      <c r="E738" s="20"/>
      <c r="F738" s="12"/>
      <c r="G738" s="13"/>
      <c r="H738" s="11"/>
      <c r="I738" s="14"/>
      <c r="J738" s="12"/>
      <c r="K738" s="18"/>
      <c r="L738" s="11"/>
      <c r="M738" s="93"/>
      <c r="N738" s="15"/>
      <c r="O738" s="16"/>
      <c r="P738" s="18"/>
      <c r="Q738" s="18"/>
      <c r="R738" s="18"/>
      <c r="S738" s="11"/>
      <c r="T738" s="18"/>
    </row>
    <row r="739" spans="2:20" x14ac:dyDescent="0.2">
      <c r="B739" s="10"/>
      <c r="C739" s="10"/>
      <c r="D739" s="11"/>
      <c r="E739" s="20"/>
      <c r="F739" s="12"/>
      <c r="G739" s="13"/>
      <c r="H739" s="11"/>
      <c r="I739" s="14"/>
      <c r="J739" s="12"/>
      <c r="K739" s="18"/>
      <c r="L739" s="11"/>
      <c r="M739" s="93"/>
      <c r="N739" s="15"/>
      <c r="O739" s="16"/>
      <c r="P739" s="18"/>
      <c r="Q739" s="18"/>
      <c r="R739" s="18"/>
      <c r="S739" s="11"/>
      <c r="T739" s="18"/>
    </row>
    <row r="740" spans="2:20" x14ac:dyDescent="0.2">
      <c r="B740" s="10"/>
      <c r="C740" s="10"/>
      <c r="D740" s="11"/>
      <c r="E740" s="20"/>
      <c r="F740" s="12"/>
      <c r="G740" s="13"/>
      <c r="H740" s="11"/>
      <c r="I740" s="14"/>
      <c r="J740" s="12"/>
      <c r="K740" s="18"/>
      <c r="L740" s="11"/>
      <c r="M740" s="93"/>
      <c r="N740" s="15"/>
      <c r="O740" s="16"/>
      <c r="P740" s="18"/>
      <c r="Q740" s="18"/>
      <c r="R740" s="18"/>
      <c r="S740" s="11"/>
      <c r="T740" s="18"/>
    </row>
    <row r="741" spans="2:20" x14ac:dyDescent="0.2">
      <c r="B741" s="10"/>
      <c r="C741" s="10"/>
      <c r="D741" s="11"/>
      <c r="E741" s="20"/>
      <c r="F741" s="12"/>
      <c r="G741" s="13"/>
      <c r="H741" s="11"/>
      <c r="I741" s="14"/>
      <c r="J741" s="12"/>
      <c r="K741" s="18"/>
      <c r="L741" s="11"/>
      <c r="M741" s="93"/>
      <c r="N741" s="15"/>
      <c r="O741" s="16"/>
      <c r="P741" s="18"/>
      <c r="Q741" s="18"/>
      <c r="R741" s="18"/>
      <c r="S741" s="11"/>
      <c r="T741" s="18"/>
    </row>
    <row r="742" spans="2:20" x14ac:dyDescent="0.2">
      <c r="B742" s="10"/>
      <c r="C742" s="10"/>
      <c r="D742" s="11"/>
      <c r="E742" s="20"/>
      <c r="F742" s="12"/>
      <c r="G742" s="13"/>
      <c r="H742" s="11"/>
      <c r="I742" s="14"/>
      <c r="J742" s="12"/>
      <c r="K742" s="18"/>
      <c r="L742" s="11"/>
      <c r="M742" s="93"/>
      <c r="N742" s="15"/>
      <c r="O742" s="16"/>
      <c r="P742" s="18"/>
      <c r="Q742" s="18"/>
      <c r="R742" s="18"/>
      <c r="S742" s="11"/>
      <c r="T742" s="18"/>
    </row>
    <row r="743" spans="2:20" x14ac:dyDescent="0.2">
      <c r="B743" s="10"/>
      <c r="C743" s="10"/>
      <c r="D743" s="11"/>
      <c r="E743" s="20"/>
      <c r="F743" s="12"/>
      <c r="G743" s="13"/>
      <c r="H743" s="11"/>
      <c r="I743" s="14"/>
      <c r="J743" s="12"/>
      <c r="K743" s="18"/>
      <c r="L743" s="11"/>
      <c r="M743" s="93"/>
      <c r="N743" s="15"/>
      <c r="O743" s="16"/>
      <c r="P743" s="18"/>
      <c r="Q743" s="18"/>
      <c r="R743" s="18"/>
      <c r="S743" s="11"/>
      <c r="T743" s="18"/>
    </row>
    <row r="744" spans="2:20" x14ac:dyDescent="0.2">
      <c r="B744" s="10"/>
      <c r="C744" s="10"/>
      <c r="D744" s="11"/>
      <c r="E744" s="20"/>
      <c r="F744" s="12"/>
      <c r="G744" s="13"/>
      <c r="H744" s="11"/>
      <c r="I744" s="14"/>
      <c r="J744" s="12"/>
      <c r="K744" s="18"/>
      <c r="L744" s="11"/>
      <c r="M744" s="93"/>
      <c r="N744" s="15"/>
      <c r="O744" s="16"/>
      <c r="P744" s="18"/>
      <c r="Q744" s="18"/>
      <c r="R744" s="18"/>
      <c r="S744" s="11"/>
      <c r="T744" s="18"/>
    </row>
    <row r="745" spans="2:20" x14ac:dyDescent="0.2">
      <c r="B745" s="10"/>
      <c r="C745" s="10"/>
      <c r="D745" s="11"/>
      <c r="E745" s="20"/>
      <c r="F745" s="12"/>
      <c r="G745" s="13"/>
      <c r="H745" s="11"/>
      <c r="I745" s="14"/>
      <c r="J745" s="12"/>
      <c r="K745" s="18"/>
      <c r="L745" s="11"/>
      <c r="M745" s="93"/>
      <c r="N745" s="15"/>
      <c r="O745" s="16"/>
      <c r="P745" s="18"/>
      <c r="Q745" s="18"/>
      <c r="R745" s="18"/>
      <c r="S745" s="11"/>
      <c r="T745" s="18"/>
    </row>
    <row r="746" spans="2:20" x14ac:dyDescent="0.2">
      <c r="B746" s="10"/>
      <c r="C746" s="10"/>
      <c r="D746" s="11"/>
      <c r="E746" s="20"/>
      <c r="F746" s="12"/>
      <c r="G746" s="13"/>
      <c r="H746" s="11"/>
      <c r="I746" s="14"/>
      <c r="J746" s="12"/>
      <c r="K746" s="18"/>
      <c r="L746" s="11"/>
      <c r="M746" s="93"/>
      <c r="N746" s="15"/>
      <c r="O746" s="16"/>
      <c r="P746" s="18"/>
      <c r="Q746" s="18"/>
      <c r="R746" s="18"/>
      <c r="S746" s="11"/>
      <c r="T746" s="18"/>
    </row>
    <row r="747" spans="2:20" x14ac:dyDescent="0.2">
      <c r="B747" s="10"/>
      <c r="C747" s="10"/>
      <c r="D747" s="11"/>
      <c r="E747" s="20"/>
      <c r="F747" s="12"/>
      <c r="G747" s="13"/>
      <c r="H747" s="11"/>
      <c r="I747" s="14"/>
      <c r="J747" s="12"/>
      <c r="K747" s="18"/>
      <c r="L747" s="11"/>
      <c r="M747" s="93"/>
      <c r="N747" s="15"/>
      <c r="O747" s="16"/>
      <c r="P747" s="18"/>
      <c r="Q747" s="18"/>
      <c r="R747" s="18"/>
      <c r="S747" s="11"/>
      <c r="T747" s="18"/>
    </row>
    <row r="748" spans="2:20" x14ac:dyDescent="0.2">
      <c r="B748" s="10"/>
      <c r="C748" s="10"/>
      <c r="D748" s="11"/>
      <c r="E748" s="20"/>
      <c r="F748" s="12"/>
      <c r="G748" s="13"/>
      <c r="H748" s="11"/>
      <c r="I748" s="14"/>
      <c r="J748" s="12"/>
      <c r="K748" s="18"/>
      <c r="L748" s="11"/>
      <c r="M748" s="93"/>
      <c r="N748" s="15"/>
      <c r="O748" s="16"/>
      <c r="P748" s="18"/>
      <c r="Q748" s="18"/>
      <c r="R748" s="18"/>
      <c r="S748" s="11"/>
      <c r="T748" s="18"/>
    </row>
    <row r="749" spans="2:20" x14ac:dyDescent="0.2">
      <c r="B749" s="10"/>
      <c r="C749" s="10"/>
      <c r="D749" s="11"/>
      <c r="E749" s="20"/>
      <c r="F749" s="12"/>
      <c r="G749" s="13"/>
      <c r="H749" s="11"/>
      <c r="I749" s="14"/>
      <c r="J749" s="12"/>
      <c r="K749" s="18"/>
      <c r="L749" s="11"/>
      <c r="M749" s="93"/>
      <c r="N749" s="15"/>
      <c r="O749" s="16"/>
      <c r="P749" s="18"/>
      <c r="Q749" s="18"/>
      <c r="R749" s="18"/>
      <c r="S749" s="11"/>
      <c r="T749" s="18"/>
    </row>
    <row r="750" spans="2:20" x14ac:dyDescent="0.2">
      <c r="B750" s="10"/>
      <c r="C750" s="10"/>
      <c r="D750" s="11"/>
      <c r="E750" s="20"/>
      <c r="F750" s="12"/>
      <c r="G750" s="13"/>
      <c r="H750" s="11"/>
      <c r="I750" s="14"/>
      <c r="J750" s="12"/>
      <c r="K750" s="18"/>
      <c r="L750" s="11"/>
      <c r="M750" s="93"/>
      <c r="N750" s="15"/>
      <c r="O750" s="16"/>
      <c r="P750" s="18"/>
      <c r="Q750" s="18"/>
      <c r="R750" s="18"/>
      <c r="S750" s="11"/>
      <c r="T750" s="18"/>
    </row>
    <row r="751" spans="2:20" x14ac:dyDescent="0.2">
      <c r="B751" s="10"/>
      <c r="C751" s="10"/>
      <c r="D751" s="11"/>
      <c r="E751" s="20"/>
      <c r="F751" s="12"/>
      <c r="G751" s="13"/>
      <c r="H751" s="11"/>
      <c r="I751" s="14"/>
      <c r="J751" s="12"/>
      <c r="K751" s="18"/>
      <c r="L751" s="11"/>
      <c r="M751" s="93"/>
      <c r="N751" s="15"/>
      <c r="O751" s="16"/>
      <c r="P751" s="18"/>
      <c r="Q751" s="18"/>
      <c r="R751" s="18"/>
      <c r="S751" s="11"/>
      <c r="T751" s="18"/>
    </row>
    <row r="752" spans="2:20" x14ac:dyDescent="0.2">
      <c r="B752" s="10"/>
      <c r="C752" s="10"/>
      <c r="D752" s="11"/>
      <c r="E752" s="20"/>
      <c r="F752" s="12"/>
      <c r="G752" s="13"/>
      <c r="H752" s="11"/>
      <c r="I752" s="14"/>
      <c r="J752" s="12"/>
      <c r="K752" s="18"/>
      <c r="L752" s="11"/>
      <c r="M752" s="93"/>
      <c r="N752" s="15"/>
      <c r="O752" s="16"/>
      <c r="P752" s="18"/>
      <c r="Q752" s="18"/>
      <c r="R752" s="18"/>
      <c r="S752" s="11"/>
      <c r="T752" s="18"/>
    </row>
    <row r="753" spans="2:20" x14ac:dyDescent="0.2">
      <c r="B753" s="10"/>
      <c r="C753" s="10"/>
      <c r="D753" s="11"/>
      <c r="E753" s="20"/>
      <c r="F753" s="12"/>
      <c r="G753" s="13"/>
      <c r="H753" s="11"/>
      <c r="I753" s="14"/>
      <c r="J753" s="12"/>
      <c r="K753" s="18"/>
      <c r="L753" s="11"/>
      <c r="M753" s="93"/>
      <c r="N753" s="15"/>
      <c r="O753" s="16"/>
      <c r="P753" s="18"/>
      <c r="Q753" s="18"/>
      <c r="R753" s="18"/>
      <c r="S753" s="11"/>
      <c r="T753" s="18"/>
    </row>
    <row r="754" spans="2:20" x14ac:dyDescent="0.2">
      <c r="B754" s="10"/>
      <c r="C754" s="10"/>
      <c r="D754" s="11"/>
      <c r="E754" s="20"/>
      <c r="F754" s="12"/>
      <c r="G754" s="13"/>
      <c r="H754" s="11"/>
      <c r="I754" s="14"/>
      <c r="J754" s="12"/>
      <c r="K754" s="18"/>
      <c r="L754" s="11"/>
      <c r="M754" s="93"/>
      <c r="N754" s="15"/>
      <c r="O754" s="16"/>
      <c r="P754" s="18"/>
      <c r="Q754" s="18"/>
      <c r="R754" s="18"/>
      <c r="S754" s="11"/>
      <c r="T754" s="18"/>
    </row>
    <row r="755" spans="2:20" x14ac:dyDescent="0.2">
      <c r="B755" s="10"/>
      <c r="C755" s="10"/>
      <c r="D755" s="11"/>
      <c r="E755" s="20"/>
      <c r="F755" s="12"/>
      <c r="G755" s="13"/>
      <c r="H755" s="11"/>
      <c r="I755" s="14"/>
      <c r="J755" s="12"/>
      <c r="K755" s="18"/>
      <c r="L755" s="11"/>
      <c r="M755" s="93"/>
      <c r="N755" s="15"/>
      <c r="O755" s="16"/>
      <c r="P755" s="18"/>
      <c r="Q755" s="18"/>
      <c r="R755" s="18"/>
      <c r="S755" s="11"/>
      <c r="T755" s="18"/>
    </row>
    <row r="756" spans="2:20" x14ac:dyDescent="0.2">
      <c r="B756" s="10"/>
      <c r="C756" s="10"/>
      <c r="D756" s="11"/>
      <c r="E756" s="20"/>
      <c r="F756" s="12"/>
      <c r="G756" s="13"/>
      <c r="H756" s="11"/>
      <c r="I756" s="14"/>
      <c r="J756" s="12"/>
      <c r="K756" s="18"/>
      <c r="L756" s="11"/>
      <c r="M756" s="93"/>
      <c r="N756" s="15"/>
      <c r="O756" s="16"/>
      <c r="P756" s="18"/>
      <c r="Q756" s="18"/>
      <c r="R756" s="18"/>
      <c r="S756" s="11"/>
      <c r="T756" s="18"/>
    </row>
    <row r="757" spans="2:20" x14ac:dyDescent="0.2">
      <c r="B757" s="10"/>
      <c r="C757" s="10"/>
      <c r="D757" s="11"/>
      <c r="E757" s="20"/>
      <c r="F757" s="12"/>
      <c r="G757" s="13"/>
      <c r="H757" s="11"/>
      <c r="I757" s="14"/>
      <c r="J757" s="12"/>
      <c r="K757" s="18"/>
      <c r="L757" s="11"/>
      <c r="M757" s="93"/>
      <c r="N757" s="15"/>
      <c r="O757" s="16"/>
      <c r="P757" s="18"/>
      <c r="Q757" s="18"/>
      <c r="R757" s="18"/>
      <c r="S757" s="11"/>
      <c r="T757" s="18"/>
    </row>
    <row r="758" spans="2:20" x14ac:dyDescent="0.2">
      <c r="B758" s="10"/>
      <c r="C758" s="10"/>
      <c r="D758" s="11"/>
      <c r="E758" s="20"/>
      <c r="F758" s="12"/>
      <c r="G758" s="13"/>
      <c r="H758" s="11"/>
      <c r="I758" s="14"/>
      <c r="J758" s="12"/>
      <c r="K758" s="18"/>
      <c r="L758" s="11"/>
      <c r="M758" s="93"/>
      <c r="N758" s="15"/>
      <c r="O758" s="16"/>
      <c r="P758" s="18"/>
      <c r="Q758" s="18"/>
      <c r="R758" s="18"/>
      <c r="S758" s="11"/>
      <c r="T758" s="18"/>
    </row>
    <row r="759" spans="2:20" x14ac:dyDescent="0.2">
      <c r="B759" s="10"/>
      <c r="C759" s="10"/>
      <c r="D759" s="11"/>
      <c r="E759" s="20"/>
      <c r="F759" s="12"/>
      <c r="G759" s="13"/>
      <c r="H759" s="11"/>
      <c r="I759" s="14"/>
      <c r="J759" s="12"/>
      <c r="K759" s="18"/>
      <c r="L759" s="11"/>
      <c r="M759" s="93"/>
      <c r="N759" s="15"/>
      <c r="O759" s="16"/>
      <c r="P759" s="18"/>
      <c r="Q759" s="18"/>
      <c r="R759" s="18"/>
      <c r="S759" s="11"/>
      <c r="T759" s="18"/>
    </row>
    <row r="760" spans="2:20" x14ac:dyDescent="0.2">
      <c r="B760" s="10"/>
      <c r="C760" s="10"/>
      <c r="D760" s="11"/>
      <c r="E760" s="20"/>
      <c r="F760" s="12"/>
      <c r="G760" s="13"/>
      <c r="H760" s="11"/>
      <c r="I760" s="14"/>
      <c r="J760" s="12"/>
      <c r="K760" s="18"/>
      <c r="L760" s="11"/>
      <c r="M760" s="93"/>
      <c r="N760" s="15"/>
      <c r="O760" s="16"/>
      <c r="P760" s="18"/>
      <c r="Q760" s="18"/>
      <c r="R760" s="18"/>
      <c r="S760" s="11"/>
      <c r="T760" s="18"/>
    </row>
    <row r="761" spans="2:20" x14ac:dyDescent="0.2">
      <c r="B761" s="10"/>
      <c r="C761" s="10"/>
      <c r="D761" s="11"/>
      <c r="E761" s="20"/>
      <c r="F761" s="12"/>
      <c r="G761" s="13"/>
      <c r="H761" s="11"/>
      <c r="I761" s="14"/>
      <c r="J761" s="12"/>
      <c r="K761" s="18"/>
      <c r="L761" s="11"/>
      <c r="M761" s="93"/>
      <c r="N761" s="15"/>
      <c r="O761" s="16"/>
      <c r="P761" s="18"/>
      <c r="Q761" s="18"/>
      <c r="R761" s="18"/>
      <c r="S761" s="11"/>
      <c r="T761" s="18"/>
    </row>
    <row r="762" spans="2:20" x14ac:dyDescent="0.2">
      <c r="B762" s="10"/>
      <c r="C762" s="10"/>
      <c r="D762" s="11"/>
      <c r="E762" s="20"/>
      <c r="F762" s="12"/>
      <c r="G762" s="13"/>
      <c r="H762" s="11"/>
      <c r="I762" s="14"/>
      <c r="J762" s="12"/>
      <c r="K762" s="18"/>
      <c r="L762" s="11"/>
      <c r="M762" s="93"/>
      <c r="N762" s="15"/>
      <c r="O762" s="16"/>
      <c r="P762" s="18"/>
      <c r="Q762" s="18"/>
      <c r="R762" s="18"/>
      <c r="S762" s="11"/>
      <c r="T762" s="18"/>
    </row>
    <row r="763" spans="2:20" x14ac:dyDescent="0.2">
      <c r="B763" s="10"/>
      <c r="C763" s="10"/>
      <c r="D763" s="11"/>
      <c r="E763" s="20"/>
      <c r="F763" s="12"/>
      <c r="G763" s="13"/>
      <c r="H763" s="11"/>
      <c r="I763" s="14"/>
      <c r="J763" s="12"/>
      <c r="K763" s="18"/>
      <c r="L763" s="11"/>
      <c r="M763" s="93"/>
      <c r="N763" s="15"/>
      <c r="O763" s="16"/>
      <c r="P763" s="18"/>
      <c r="Q763" s="18"/>
      <c r="R763" s="18"/>
      <c r="S763" s="11"/>
      <c r="T763" s="18"/>
    </row>
    <row r="764" spans="2:20" x14ac:dyDescent="0.2">
      <c r="B764" s="10"/>
      <c r="C764" s="10"/>
      <c r="D764" s="11"/>
      <c r="E764" s="20"/>
      <c r="F764" s="12"/>
      <c r="G764" s="13"/>
      <c r="H764" s="11"/>
      <c r="I764" s="14"/>
      <c r="J764" s="12"/>
      <c r="K764" s="18"/>
      <c r="L764" s="11"/>
      <c r="M764" s="93"/>
      <c r="N764" s="15"/>
      <c r="O764" s="16"/>
      <c r="P764" s="18"/>
      <c r="Q764" s="18"/>
      <c r="R764" s="18"/>
      <c r="S764" s="11"/>
      <c r="T764" s="18"/>
    </row>
    <row r="765" spans="2:20" x14ac:dyDescent="0.2">
      <c r="B765" s="10"/>
      <c r="C765" s="10"/>
      <c r="D765" s="11"/>
      <c r="E765" s="20"/>
      <c r="F765" s="12"/>
      <c r="G765" s="13"/>
      <c r="H765" s="11"/>
      <c r="I765" s="14"/>
      <c r="J765" s="12"/>
      <c r="K765" s="18"/>
      <c r="L765" s="11"/>
      <c r="M765" s="93"/>
      <c r="N765" s="15"/>
      <c r="O765" s="16"/>
      <c r="P765" s="18"/>
      <c r="Q765" s="18"/>
      <c r="R765" s="18"/>
      <c r="S765" s="11"/>
      <c r="T765" s="18"/>
    </row>
    <row r="766" spans="2:20" x14ac:dyDescent="0.2">
      <c r="B766" s="10"/>
      <c r="C766" s="10"/>
      <c r="D766" s="11"/>
      <c r="E766" s="20"/>
      <c r="F766" s="12"/>
      <c r="G766" s="13"/>
      <c r="H766" s="11"/>
      <c r="I766" s="14"/>
      <c r="J766" s="12"/>
      <c r="K766" s="18"/>
      <c r="L766" s="11"/>
      <c r="M766" s="93"/>
      <c r="N766" s="15"/>
      <c r="O766" s="16"/>
      <c r="P766" s="18"/>
      <c r="Q766" s="18"/>
      <c r="R766" s="18"/>
      <c r="S766" s="11"/>
      <c r="T766" s="18"/>
    </row>
    <row r="767" spans="2:20" x14ac:dyDescent="0.2">
      <c r="B767" s="10"/>
      <c r="C767" s="10"/>
      <c r="D767" s="11"/>
      <c r="E767" s="20"/>
      <c r="F767" s="12"/>
      <c r="G767" s="13"/>
      <c r="H767" s="11"/>
      <c r="I767" s="14"/>
      <c r="J767" s="12"/>
      <c r="K767" s="18"/>
      <c r="L767" s="11"/>
      <c r="M767" s="93"/>
      <c r="N767" s="15"/>
      <c r="O767" s="16"/>
      <c r="P767" s="18"/>
      <c r="Q767" s="18"/>
      <c r="R767" s="18"/>
      <c r="S767" s="11"/>
      <c r="T767" s="18"/>
    </row>
    <row r="768" spans="2:20" x14ac:dyDescent="0.2">
      <c r="B768" s="10"/>
      <c r="C768" s="10"/>
      <c r="D768" s="11"/>
      <c r="E768" s="20"/>
      <c r="F768" s="12"/>
      <c r="G768" s="13"/>
      <c r="H768" s="11"/>
      <c r="I768" s="14"/>
      <c r="J768" s="12"/>
      <c r="K768" s="18"/>
      <c r="L768" s="11"/>
      <c r="M768" s="93"/>
      <c r="N768" s="15"/>
      <c r="O768" s="16"/>
      <c r="P768" s="18"/>
      <c r="Q768" s="18"/>
      <c r="R768" s="18"/>
      <c r="S768" s="11"/>
      <c r="T768" s="18"/>
    </row>
    <row r="769" spans="2:20" x14ac:dyDescent="0.2">
      <c r="B769" s="10"/>
      <c r="C769" s="10"/>
      <c r="D769" s="11"/>
      <c r="E769" s="20"/>
      <c r="F769" s="12"/>
      <c r="G769" s="13"/>
      <c r="H769" s="11"/>
      <c r="I769" s="14"/>
      <c r="J769" s="12"/>
      <c r="K769" s="18"/>
      <c r="L769" s="11"/>
      <c r="M769" s="93"/>
      <c r="N769" s="15"/>
      <c r="O769" s="16"/>
      <c r="P769" s="18"/>
      <c r="Q769" s="18"/>
      <c r="R769" s="18"/>
      <c r="S769" s="11"/>
      <c r="T769" s="18"/>
    </row>
    <row r="770" spans="2:20" x14ac:dyDescent="0.2">
      <c r="B770" s="10"/>
      <c r="C770" s="10"/>
      <c r="D770" s="11"/>
      <c r="E770" s="20"/>
      <c r="F770" s="12"/>
      <c r="G770" s="13"/>
      <c r="H770" s="11"/>
      <c r="I770" s="14"/>
      <c r="J770" s="12"/>
      <c r="K770" s="18"/>
      <c r="L770" s="11"/>
      <c r="M770" s="93"/>
      <c r="N770" s="15"/>
      <c r="O770" s="16"/>
      <c r="P770" s="18"/>
      <c r="Q770" s="18"/>
      <c r="R770" s="18"/>
      <c r="S770" s="11"/>
      <c r="T770" s="18"/>
    </row>
    <row r="771" spans="2:20" x14ac:dyDescent="0.2">
      <c r="B771" s="10"/>
      <c r="C771" s="10"/>
      <c r="D771" s="11"/>
      <c r="E771" s="20"/>
      <c r="F771" s="12"/>
      <c r="G771" s="13"/>
      <c r="H771" s="11"/>
      <c r="I771" s="14"/>
      <c r="J771" s="12"/>
      <c r="K771" s="18"/>
      <c r="L771" s="11"/>
      <c r="M771" s="93"/>
      <c r="N771" s="15"/>
      <c r="O771" s="16"/>
      <c r="P771" s="18"/>
      <c r="Q771" s="18"/>
      <c r="R771" s="18"/>
      <c r="S771" s="11"/>
      <c r="T771" s="18"/>
    </row>
    <row r="772" spans="2:20" x14ac:dyDescent="0.2">
      <c r="B772" s="10"/>
      <c r="C772" s="10"/>
      <c r="D772" s="11"/>
      <c r="E772" s="20"/>
      <c r="F772" s="12"/>
      <c r="G772" s="13"/>
      <c r="H772" s="11"/>
      <c r="I772" s="14"/>
      <c r="J772" s="12"/>
      <c r="K772" s="18"/>
      <c r="L772" s="11"/>
      <c r="M772" s="93"/>
      <c r="N772" s="15"/>
      <c r="O772" s="16"/>
      <c r="P772" s="18"/>
      <c r="Q772" s="18"/>
      <c r="R772" s="18"/>
      <c r="S772" s="11"/>
      <c r="T772" s="18"/>
    </row>
    <row r="773" spans="2:20" x14ac:dyDescent="0.2">
      <c r="B773" s="10"/>
      <c r="C773" s="10"/>
      <c r="D773" s="11"/>
      <c r="E773" s="20"/>
      <c r="F773" s="12"/>
      <c r="G773" s="13"/>
      <c r="H773" s="11"/>
      <c r="I773" s="14"/>
      <c r="J773" s="12"/>
      <c r="K773" s="18"/>
      <c r="L773" s="11"/>
      <c r="M773" s="93"/>
      <c r="N773" s="15"/>
      <c r="O773" s="16"/>
      <c r="P773" s="18"/>
      <c r="Q773" s="18"/>
      <c r="R773" s="18"/>
      <c r="S773" s="11"/>
      <c r="T773" s="18"/>
    </row>
    <row r="774" spans="2:20" x14ac:dyDescent="0.2">
      <c r="B774" s="10"/>
      <c r="C774" s="10"/>
      <c r="D774" s="11"/>
      <c r="E774" s="20"/>
      <c r="F774" s="12"/>
      <c r="G774" s="13"/>
      <c r="H774" s="11"/>
      <c r="I774" s="14"/>
      <c r="J774" s="12"/>
      <c r="K774" s="18"/>
      <c r="L774" s="11"/>
      <c r="M774" s="93"/>
      <c r="N774" s="15"/>
      <c r="O774" s="16"/>
      <c r="P774" s="18"/>
      <c r="Q774" s="18"/>
      <c r="R774" s="18"/>
      <c r="S774" s="11"/>
      <c r="T774" s="18"/>
    </row>
    <row r="775" spans="2:20" x14ac:dyDescent="0.2">
      <c r="B775" s="10"/>
      <c r="C775" s="10"/>
      <c r="D775" s="11"/>
      <c r="E775" s="20"/>
      <c r="F775" s="12"/>
      <c r="G775" s="13"/>
      <c r="H775" s="11"/>
      <c r="I775" s="14"/>
      <c r="J775" s="12"/>
      <c r="K775" s="18"/>
      <c r="L775" s="11"/>
      <c r="M775" s="93"/>
      <c r="N775" s="15"/>
      <c r="O775" s="16"/>
      <c r="P775" s="18"/>
      <c r="Q775" s="18"/>
      <c r="R775" s="18"/>
      <c r="S775" s="11"/>
      <c r="T775" s="18"/>
    </row>
    <row r="776" spans="2:20" x14ac:dyDescent="0.2">
      <c r="B776" s="10"/>
      <c r="C776" s="10"/>
      <c r="D776" s="11"/>
      <c r="E776" s="20"/>
      <c r="F776" s="12"/>
      <c r="G776" s="13"/>
      <c r="H776" s="11"/>
      <c r="I776" s="14"/>
      <c r="J776" s="12"/>
      <c r="K776" s="18"/>
      <c r="L776" s="11"/>
      <c r="M776" s="93"/>
      <c r="N776" s="15"/>
      <c r="O776" s="16"/>
      <c r="P776" s="18"/>
      <c r="Q776" s="18"/>
      <c r="R776" s="18"/>
      <c r="S776" s="11"/>
      <c r="T776" s="18"/>
    </row>
    <row r="777" spans="2:20" x14ac:dyDescent="0.2">
      <c r="B777" s="10"/>
      <c r="C777" s="10"/>
      <c r="D777" s="11"/>
      <c r="E777" s="20"/>
      <c r="F777" s="12"/>
      <c r="G777" s="13"/>
      <c r="H777" s="11"/>
      <c r="I777" s="14"/>
      <c r="J777" s="12"/>
      <c r="K777" s="18"/>
      <c r="L777" s="11"/>
      <c r="M777" s="93"/>
      <c r="N777" s="15"/>
      <c r="O777" s="16"/>
      <c r="P777" s="18"/>
      <c r="Q777" s="18"/>
      <c r="R777" s="18"/>
      <c r="S777" s="11"/>
      <c r="T777" s="18"/>
    </row>
    <row r="778" spans="2:20" x14ac:dyDescent="0.2">
      <c r="B778" s="10"/>
      <c r="C778" s="10"/>
      <c r="D778" s="11"/>
      <c r="E778" s="20"/>
      <c r="F778" s="12"/>
      <c r="G778" s="13"/>
      <c r="H778" s="11"/>
      <c r="I778" s="14"/>
      <c r="J778" s="12"/>
      <c r="K778" s="18"/>
      <c r="L778" s="11"/>
      <c r="M778" s="93"/>
      <c r="N778" s="15"/>
      <c r="O778" s="16"/>
      <c r="P778" s="18"/>
      <c r="Q778" s="18"/>
      <c r="R778" s="18"/>
      <c r="S778" s="11"/>
      <c r="T778" s="18"/>
    </row>
    <row r="779" spans="2:20" x14ac:dyDescent="0.2">
      <c r="B779" s="10"/>
      <c r="C779" s="10"/>
      <c r="D779" s="11"/>
      <c r="E779" s="20"/>
      <c r="F779" s="12"/>
      <c r="G779" s="13"/>
      <c r="H779" s="11"/>
      <c r="I779" s="14"/>
      <c r="J779" s="12"/>
      <c r="K779" s="18"/>
      <c r="L779" s="11"/>
      <c r="M779" s="93"/>
      <c r="N779" s="15"/>
      <c r="O779" s="16"/>
      <c r="P779" s="18"/>
      <c r="Q779" s="18"/>
      <c r="R779" s="18"/>
      <c r="S779" s="11"/>
      <c r="T779" s="18"/>
    </row>
    <row r="780" spans="2:20" x14ac:dyDescent="0.2">
      <c r="B780" s="10"/>
      <c r="C780" s="10"/>
      <c r="D780" s="11"/>
      <c r="E780" s="20"/>
      <c r="F780" s="12"/>
      <c r="G780" s="13"/>
      <c r="H780" s="11"/>
      <c r="I780" s="14"/>
      <c r="J780" s="12"/>
      <c r="K780" s="18"/>
      <c r="L780" s="11"/>
      <c r="M780" s="93"/>
      <c r="N780" s="15"/>
      <c r="O780" s="16"/>
      <c r="P780" s="18"/>
      <c r="Q780" s="18"/>
      <c r="R780" s="18"/>
      <c r="S780" s="11"/>
      <c r="T780" s="18"/>
    </row>
    <row r="781" spans="2:20" x14ac:dyDescent="0.2">
      <c r="B781" s="10"/>
      <c r="C781" s="10"/>
      <c r="D781" s="11"/>
      <c r="E781" s="20"/>
      <c r="F781" s="12"/>
      <c r="G781" s="13"/>
      <c r="H781" s="11"/>
      <c r="I781" s="14"/>
      <c r="J781" s="12"/>
      <c r="K781" s="18"/>
      <c r="L781" s="11"/>
      <c r="M781" s="93"/>
      <c r="N781" s="15"/>
      <c r="O781" s="16"/>
      <c r="P781" s="18"/>
      <c r="Q781" s="18"/>
      <c r="R781" s="18"/>
      <c r="S781" s="11"/>
      <c r="T781" s="18"/>
    </row>
    <row r="782" spans="2:20" x14ac:dyDescent="0.2">
      <c r="B782" s="10"/>
      <c r="C782" s="10"/>
      <c r="D782" s="11"/>
      <c r="E782" s="20"/>
      <c r="F782" s="12"/>
      <c r="G782" s="13"/>
      <c r="H782" s="11"/>
      <c r="I782" s="14"/>
      <c r="J782" s="12"/>
      <c r="K782" s="18"/>
      <c r="L782" s="11"/>
      <c r="M782" s="93"/>
      <c r="N782" s="15"/>
      <c r="O782" s="16"/>
      <c r="P782" s="18"/>
      <c r="Q782" s="18"/>
      <c r="R782" s="18"/>
      <c r="S782" s="11"/>
      <c r="T782" s="18"/>
    </row>
    <row r="783" spans="2:20" x14ac:dyDescent="0.2">
      <c r="B783" s="10"/>
      <c r="C783" s="10"/>
      <c r="D783" s="11"/>
      <c r="E783" s="20"/>
      <c r="F783" s="12"/>
      <c r="G783" s="13"/>
      <c r="H783" s="11"/>
      <c r="I783" s="14"/>
      <c r="J783" s="12"/>
      <c r="K783" s="18"/>
      <c r="L783" s="11"/>
      <c r="M783" s="93"/>
      <c r="N783" s="15"/>
      <c r="O783" s="16"/>
      <c r="P783" s="18"/>
      <c r="Q783" s="18"/>
      <c r="R783" s="18"/>
      <c r="S783" s="11"/>
      <c r="T783" s="18"/>
    </row>
    <row r="784" spans="2:20" x14ac:dyDescent="0.2">
      <c r="B784" s="10"/>
      <c r="C784" s="10"/>
      <c r="D784" s="11"/>
      <c r="E784" s="20"/>
      <c r="F784" s="12"/>
      <c r="G784" s="13"/>
      <c r="H784" s="11"/>
      <c r="I784" s="14"/>
      <c r="J784" s="12"/>
      <c r="K784" s="18"/>
      <c r="L784" s="11"/>
      <c r="M784" s="93"/>
      <c r="N784" s="15"/>
      <c r="O784" s="16"/>
      <c r="P784" s="18"/>
      <c r="Q784" s="18"/>
      <c r="R784" s="18"/>
      <c r="S784" s="11"/>
      <c r="T784" s="18"/>
    </row>
    <row r="785" spans="2:20" x14ac:dyDescent="0.2">
      <c r="B785" s="10"/>
      <c r="C785" s="10"/>
      <c r="D785" s="11"/>
      <c r="E785" s="20"/>
      <c r="F785" s="12"/>
      <c r="G785" s="13"/>
      <c r="H785" s="11"/>
      <c r="I785" s="14"/>
      <c r="J785" s="12"/>
      <c r="K785" s="18"/>
      <c r="L785" s="11"/>
      <c r="M785" s="93"/>
      <c r="N785" s="15"/>
      <c r="O785" s="16"/>
      <c r="P785" s="18"/>
      <c r="Q785" s="18"/>
      <c r="R785" s="18"/>
      <c r="S785" s="11"/>
      <c r="T785" s="18"/>
    </row>
    <row r="786" spans="2:20" x14ac:dyDescent="0.2">
      <c r="B786" s="10"/>
      <c r="C786" s="10"/>
      <c r="D786" s="11"/>
      <c r="E786" s="20"/>
      <c r="F786" s="12"/>
      <c r="G786" s="13"/>
      <c r="H786" s="11"/>
      <c r="I786" s="14"/>
      <c r="J786" s="12"/>
      <c r="K786" s="18"/>
      <c r="L786" s="11"/>
      <c r="M786" s="93"/>
      <c r="N786" s="15"/>
      <c r="O786" s="16"/>
      <c r="P786" s="18"/>
      <c r="Q786" s="18"/>
      <c r="R786" s="18"/>
      <c r="S786" s="11"/>
      <c r="T786" s="18"/>
    </row>
    <row r="787" spans="2:20" x14ac:dyDescent="0.2">
      <c r="B787" s="10"/>
      <c r="C787" s="10"/>
      <c r="D787" s="11"/>
      <c r="E787" s="20"/>
      <c r="F787" s="12"/>
      <c r="G787" s="13"/>
      <c r="H787" s="11"/>
      <c r="I787" s="14"/>
      <c r="J787" s="12"/>
      <c r="K787" s="18"/>
      <c r="L787" s="11"/>
      <c r="M787" s="93"/>
      <c r="N787" s="15"/>
      <c r="O787" s="16"/>
      <c r="P787" s="18"/>
      <c r="Q787" s="18"/>
      <c r="R787" s="18"/>
      <c r="S787" s="11"/>
      <c r="T787" s="18"/>
    </row>
    <row r="788" spans="2:20" x14ac:dyDescent="0.2">
      <c r="B788" s="10"/>
      <c r="C788" s="10"/>
      <c r="D788" s="11"/>
      <c r="E788" s="20"/>
      <c r="F788" s="12"/>
      <c r="G788" s="13"/>
      <c r="H788" s="11"/>
      <c r="I788" s="14"/>
      <c r="J788" s="12"/>
      <c r="K788" s="18"/>
      <c r="L788" s="11"/>
      <c r="M788" s="93"/>
      <c r="N788" s="15"/>
      <c r="O788" s="16"/>
      <c r="P788" s="18"/>
      <c r="Q788" s="18"/>
      <c r="R788" s="18"/>
      <c r="S788" s="11"/>
      <c r="T788" s="18"/>
    </row>
    <row r="789" spans="2:20" x14ac:dyDescent="0.2">
      <c r="B789" s="10"/>
      <c r="C789" s="10"/>
      <c r="D789" s="11"/>
      <c r="E789" s="20"/>
      <c r="F789" s="12"/>
      <c r="G789" s="13"/>
      <c r="H789" s="11"/>
      <c r="I789" s="14"/>
      <c r="J789" s="12"/>
      <c r="K789" s="18"/>
      <c r="L789" s="11"/>
      <c r="M789" s="93"/>
      <c r="N789" s="15"/>
      <c r="O789" s="16"/>
      <c r="P789" s="18"/>
      <c r="Q789" s="18"/>
      <c r="R789" s="18"/>
      <c r="S789" s="11"/>
      <c r="T789" s="18"/>
    </row>
    <row r="790" spans="2:20" x14ac:dyDescent="0.2">
      <c r="B790" s="10"/>
      <c r="C790" s="10"/>
      <c r="D790" s="11"/>
      <c r="E790" s="20"/>
      <c r="F790" s="12"/>
      <c r="G790" s="13"/>
      <c r="H790" s="11"/>
      <c r="I790" s="14"/>
      <c r="J790" s="12"/>
      <c r="K790" s="18"/>
      <c r="L790" s="11"/>
      <c r="M790" s="93"/>
      <c r="N790" s="15"/>
      <c r="O790" s="16"/>
      <c r="P790" s="18"/>
      <c r="Q790" s="18"/>
      <c r="R790" s="18"/>
      <c r="S790" s="11"/>
      <c r="T790" s="18"/>
    </row>
    <row r="791" spans="2:20" x14ac:dyDescent="0.2">
      <c r="B791" s="10"/>
      <c r="C791" s="10"/>
      <c r="D791" s="11"/>
      <c r="E791" s="20"/>
      <c r="F791" s="12"/>
      <c r="G791" s="13"/>
      <c r="H791" s="11"/>
      <c r="I791" s="14"/>
      <c r="J791" s="12"/>
      <c r="K791" s="18"/>
      <c r="L791" s="11"/>
      <c r="M791" s="93"/>
      <c r="N791" s="15"/>
      <c r="O791" s="16"/>
      <c r="P791" s="18"/>
      <c r="Q791" s="18"/>
      <c r="R791" s="18"/>
      <c r="S791" s="11"/>
      <c r="T791" s="18"/>
    </row>
    <row r="792" spans="2:20" x14ac:dyDescent="0.2">
      <c r="B792" s="10"/>
      <c r="C792" s="10"/>
      <c r="D792" s="11"/>
      <c r="E792" s="20"/>
      <c r="F792" s="12"/>
      <c r="G792" s="13"/>
      <c r="H792" s="11"/>
      <c r="I792" s="14"/>
      <c r="J792" s="12"/>
      <c r="K792" s="18"/>
      <c r="L792" s="11"/>
      <c r="M792" s="93"/>
      <c r="N792" s="15"/>
      <c r="O792" s="16"/>
      <c r="P792" s="18"/>
      <c r="Q792" s="18"/>
      <c r="R792" s="18"/>
      <c r="S792" s="11"/>
      <c r="T792" s="18"/>
    </row>
    <row r="793" spans="2:20" x14ac:dyDescent="0.2">
      <c r="B793" s="10"/>
      <c r="C793" s="10"/>
      <c r="D793" s="11"/>
      <c r="E793" s="20"/>
      <c r="F793" s="12"/>
      <c r="G793" s="13"/>
      <c r="H793" s="11"/>
      <c r="I793" s="14"/>
      <c r="J793" s="12"/>
      <c r="K793" s="18"/>
      <c r="L793" s="11"/>
      <c r="M793" s="93"/>
      <c r="N793" s="15"/>
      <c r="O793" s="16"/>
      <c r="P793" s="18"/>
      <c r="Q793" s="18"/>
      <c r="R793" s="18"/>
      <c r="S793" s="11"/>
      <c r="T793" s="18"/>
    </row>
    <row r="794" spans="2:20" x14ac:dyDescent="0.2">
      <c r="B794" s="10"/>
      <c r="C794" s="10"/>
      <c r="D794" s="11"/>
      <c r="E794" s="20"/>
      <c r="F794" s="12"/>
      <c r="G794" s="13"/>
      <c r="H794" s="11"/>
      <c r="I794" s="14"/>
      <c r="J794" s="12"/>
      <c r="K794" s="18"/>
      <c r="L794" s="11"/>
      <c r="M794" s="93"/>
      <c r="N794" s="15"/>
      <c r="O794" s="16"/>
      <c r="P794" s="18"/>
      <c r="Q794" s="18"/>
      <c r="R794" s="18"/>
      <c r="S794" s="11"/>
      <c r="T794" s="18"/>
    </row>
    <row r="795" spans="2:20" x14ac:dyDescent="0.2">
      <c r="B795" s="10"/>
      <c r="C795" s="10"/>
      <c r="D795" s="11"/>
      <c r="E795" s="20"/>
      <c r="F795" s="12"/>
      <c r="G795" s="13"/>
      <c r="H795" s="11"/>
      <c r="I795" s="14"/>
      <c r="J795" s="12"/>
      <c r="K795" s="18"/>
      <c r="L795" s="11"/>
      <c r="M795" s="93"/>
      <c r="N795" s="15"/>
      <c r="O795" s="16"/>
      <c r="P795" s="18"/>
      <c r="Q795" s="18"/>
      <c r="R795" s="18"/>
      <c r="S795" s="11"/>
      <c r="T795" s="18"/>
    </row>
    <row r="796" spans="2:20" x14ac:dyDescent="0.2">
      <c r="B796" s="10"/>
      <c r="C796" s="10"/>
      <c r="D796" s="11"/>
      <c r="E796" s="20"/>
      <c r="F796" s="12"/>
      <c r="G796" s="13"/>
      <c r="H796" s="11"/>
      <c r="I796" s="14"/>
      <c r="J796" s="12"/>
      <c r="K796" s="18"/>
      <c r="L796" s="11"/>
      <c r="M796" s="93"/>
      <c r="N796" s="15"/>
      <c r="O796" s="16"/>
      <c r="P796" s="18"/>
      <c r="Q796" s="18"/>
      <c r="R796" s="18"/>
      <c r="S796" s="11"/>
      <c r="T796" s="18"/>
    </row>
    <row r="797" spans="2:20" x14ac:dyDescent="0.2">
      <c r="B797" s="10"/>
      <c r="C797" s="10"/>
      <c r="D797" s="11"/>
      <c r="E797" s="20"/>
      <c r="F797" s="12"/>
      <c r="G797" s="13"/>
      <c r="H797" s="11"/>
      <c r="I797" s="14"/>
      <c r="J797" s="12"/>
      <c r="K797" s="18"/>
      <c r="L797" s="11"/>
      <c r="M797" s="93"/>
      <c r="N797" s="15"/>
      <c r="O797" s="16"/>
      <c r="P797" s="18"/>
      <c r="Q797" s="18"/>
      <c r="R797" s="18"/>
      <c r="S797" s="11"/>
      <c r="T797" s="18"/>
    </row>
    <row r="798" spans="2:20" x14ac:dyDescent="0.2">
      <c r="B798" s="10"/>
      <c r="C798" s="10"/>
      <c r="D798" s="11"/>
      <c r="E798" s="20"/>
      <c r="F798" s="12"/>
      <c r="G798" s="13"/>
      <c r="H798" s="11"/>
      <c r="I798" s="14"/>
      <c r="J798" s="12"/>
      <c r="K798" s="18"/>
      <c r="L798" s="11"/>
      <c r="M798" s="93"/>
      <c r="N798" s="15"/>
      <c r="O798" s="16"/>
      <c r="P798" s="18"/>
      <c r="Q798" s="18"/>
      <c r="R798" s="18"/>
      <c r="S798" s="11"/>
      <c r="T798" s="18"/>
    </row>
    <row r="799" spans="2:20" x14ac:dyDescent="0.2">
      <c r="B799" s="10"/>
      <c r="C799" s="10"/>
      <c r="D799" s="11"/>
      <c r="E799" s="20"/>
      <c r="F799" s="12"/>
      <c r="G799" s="13"/>
      <c r="H799" s="11"/>
      <c r="I799" s="14"/>
      <c r="J799" s="12"/>
      <c r="K799" s="18"/>
      <c r="L799" s="11"/>
      <c r="M799" s="93"/>
      <c r="N799" s="15"/>
      <c r="O799" s="16"/>
      <c r="P799" s="18"/>
      <c r="Q799" s="18"/>
      <c r="R799" s="18"/>
      <c r="S799" s="11"/>
      <c r="T799" s="18"/>
    </row>
    <row r="800" spans="2:20" x14ac:dyDescent="0.2">
      <c r="B800" s="10"/>
      <c r="C800" s="10"/>
      <c r="D800" s="11"/>
      <c r="E800" s="20"/>
      <c r="F800" s="12"/>
      <c r="G800" s="13"/>
      <c r="H800" s="11"/>
      <c r="I800" s="14"/>
      <c r="J800" s="12"/>
      <c r="K800" s="18"/>
      <c r="L800" s="11"/>
      <c r="M800" s="93"/>
      <c r="N800" s="15"/>
      <c r="O800" s="16"/>
      <c r="P800" s="18"/>
      <c r="Q800" s="18"/>
      <c r="R800" s="18"/>
      <c r="S800" s="11"/>
      <c r="T800" s="18"/>
    </row>
    <row r="801" spans="2:20" x14ac:dyDescent="0.2">
      <c r="B801" s="10"/>
      <c r="C801" s="10"/>
      <c r="D801" s="11"/>
      <c r="E801" s="20"/>
      <c r="F801" s="12"/>
      <c r="G801" s="13"/>
      <c r="H801" s="11"/>
      <c r="I801" s="14"/>
      <c r="J801" s="12"/>
      <c r="K801" s="18"/>
      <c r="L801" s="11"/>
      <c r="M801" s="93"/>
      <c r="N801" s="15"/>
      <c r="O801" s="16"/>
      <c r="P801" s="18"/>
      <c r="Q801" s="18"/>
      <c r="R801" s="18"/>
      <c r="S801" s="11"/>
      <c r="T801" s="18"/>
    </row>
    <row r="802" spans="2:20" x14ac:dyDescent="0.2">
      <c r="B802" s="10"/>
      <c r="C802" s="10"/>
      <c r="D802" s="11"/>
      <c r="E802" s="20"/>
      <c r="F802" s="12"/>
      <c r="G802" s="13"/>
      <c r="H802" s="11"/>
      <c r="I802" s="14"/>
      <c r="J802" s="12"/>
      <c r="K802" s="18"/>
      <c r="L802" s="11"/>
      <c r="M802" s="93"/>
      <c r="N802" s="15"/>
      <c r="O802" s="16"/>
      <c r="P802" s="18"/>
      <c r="Q802" s="18"/>
      <c r="R802" s="18"/>
      <c r="S802" s="11"/>
      <c r="T802" s="18"/>
    </row>
    <row r="803" spans="2:20" x14ac:dyDescent="0.2">
      <c r="B803" s="10"/>
      <c r="C803" s="10"/>
      <c r="D803" s="11"/>
      <c r="E803" s="20"/>
      <c r="F803" s="12"/>
      <c r="G803" s="13"/>
      <c r="H803" s="11"/>
      <c r="I803" s="14"/>
      <c r="J803" s="12"/>
      <c r="K803" s="18"/>
      <c r="L803" s="11"/>
      <c r="M803" s="93"/>
      <c r="N803" s="15"/>
      <c r="O803" s="16"/>
      <c r="P803" s="18"/>
      <c r="Q803" s="18"/>
      <c r="R803" s="18"/>
      <c r="S803" s="11"/>
      <c r="T803" s="18"/>
    </row>
    <row r="804" spans="2:20" x14ac:dyDescent="0.2">
      <c r="B804" s="10"/>
      <c r="C804" s="10"/>
      <c r="D804" s="11"/>
      <c r="E804" s="20"/>
      <c r="F804" s="12"/>
      <c r="G804" s="13"/>
      <c r="H804" s="11"/>
      <c r="I804" s="14"/>
      <c r="J804" s="12"/>
      <c r="K804" s="18"/>
      <c r="L804" s="11"/>
      <c r="M804" s="93"/>
      <c r="N804" s="15"/>
      <c r="O804" s="16"/>
      <c r="P804" s="18"/>
      <c r="Q804" s="18"/>
      <c r="R804" s="18"/>
      <c r="S804" s="11"/>
      <c r="T804" s="18"/>
    </row>
    <row r="805" spans="2:20" x14ac:dyDescent="0.2">
      <c r="B805" s="10"/>
      <c r="C805" s="10"/>
      <c r="D805" s="11"/>
      <c r="E805" s="20"/>
      <c r="F805" s="12"/>
      <c r="G805" s="13"/>
      <c r="H805" s="11"/>
      <c r="I805" s="14"/>
      <c r="J805" s="12"/>
      <c r="K805" s="18"/>
      <c r="L805" s="11"/>
      <c r="M805" s="93"/>
      <c r="N805" s="15"/>
      <c r="O805" s="16"/>
      <c r="P805" s="18"/>
      <c r="Q805" s="18"/>
      <c r="R805" s="18"/>
      <c r="S805" s="11"/>
      <c r="T805" s="18"/>
    </row>
    <row r="806" spans="2:20" x14ac:dyDescent="0.2">
      <c r="B806" s="10"/>
      <c r="C806" s="10"/>
      <c r="D806" s="11"/>
      <c r="E806" s="20"/>
      <c r="F806" s="12"/>
      <c r="G806" s="13"/>
      <c r="H806" s="11"/>
      <c r="I806" s="14"/>
      <c r="J806" s="12"/>
      <c r="K806" s="18"/>
      <c r="L806" s="11"/>
      <c r="M806" s="93"/>
      <c r="N806" s="15"/>
      <c r="O806" s="16"/>
      <c r="P806" s="18"/>
      <c r="Q806" s="18"/>
      <c r="R806" s="18"/>
      <c r="S806" s="11"/>
      <c r="T806" s="18"/>
    </row>
    <row r="807" spans="2:20" x14ac:dyDescent="0.2">
      <c r="B807" s="10"/>
      <c r="C807" s="10"/>
      <c r="D807" s="11"/>
      <c r="E807" s="20"/>
      <c r="F807" s="12"/>
      <c r="G807" s="13"/>
      <c r="H807" s="11"/>
      <c r="I807" s="14"/>
      <c r="J807" s="12"/>
      <c r="K807" s="18"/>
      <c r="L807" s="11"/>
      <c r="M807" s="93"/>
      <c r="N807" s="15"/>
      <c r="O807" s="16"/>
      <c r="P807" s="18"/>
      <c r="Q807" s="18"/>
      <c r="R807" s="18"/>
      <c r="S807" s="11"/>
      <c r="T807" s="18"/>
    </row>
    <row r="808" spans="2:20" x14ac:dyDescent="0.2">
      <c r="B808" s="10"/>
      <c r="C808" s="10"/>
      <c r="D808" s="11"/>
      <c r="E808" s="20"/>
      <c r="F808" s="12"/>
      <c r="G808" s="13"/>
      <c r="H808" s="11"/>
      <c r="I808" s="14"/>
      <c r="J808" s="12"/>
      <c r="K808" s="18"/>
      <c r="L808" s="11"/>
      <c r="M808" s="93"/>
      <c r="N808" s="15"/>
      <c r="O808" s="16"/>
      <c r="P808" s="18"/>
      <c r="Q808" s="18"/>
      <c r="R808" s="18"/>
      <c r="S808" s="11"/>
      <c r="T808" s="18"/>
    </row>
    <row r="809" spans="2:20" x14ac:dyDescent="0.2">
      <c r="B809" s="10"/>
      <c r="C809" s="10"/>
      <c r="D809" s="11"/>
      <c r="E809" s="20"/>
      <c r="F809" s="12"/>
      <c r="G809" s="13"/>
      <c r="H809" s="11"/>
      <c r="I809" s="14"/>
      <c r="J809" s="12"/>
      <c r="K809" s="18"/>
      <c r="L809" s="11"/>
      <c r="M809" s="93"/>
      <c r="N809" s="15"/>
      <c r="O809" s="16"/>
      <c r="P809" s="18"/>
      <c r="Q809" s="18"/>
      <c r="R809" s="18"/>
      <c r="S809" s="11"/>
      <c r="T809" s="18"/>
    </row>
    <row r="810" spans="2:20" x14ac:dyDescent="0.2">
      <c r="B810" s="10"/>
      <c r="C810" s="10"/>
      <c r="D810" s="11"/>
      <c r="E810" s="20"/>
      <c r="F810" s="12"/>
      <c r="G810" s="13"/>
      <c r="H810" s="11"/>
      <c r="I810" s="14"/>
      <c r="J810" s="12"/>
      <c r="K810" s="18"/>
      <c r="L810" s="11"/>
      <c r="M810" s="93"/>
      <c r="N810" s="15"/>
      <c r="O810" s="16"/>
      <c r="P810" s="18"/>
      <c r="Q810" s="18"/>
      <c r="R810" s="18"/>
      <c r="S810" s="11"/>
      <c r="T810" s="18"/>
    </row>
    <row r="811" spans="2:20" x14ac:dyDescent="0.2">
      <c r="B811" s="10"/>
      <c r="C811" s="10"/>
      <c r="D811" s="11"/>
      <c r="E811" s="20"/>
      <c r="F811" s="12"/>
      <c r="G811" s="13"/>
      <c r="H811" s="11"/>
      <c r="I811" s="14"/>
      <c r="J811" s="12"/>
      <c r="K811" s="18"/>
      <c r="L811" s="11"/>
      <c r="M811" s="93"/>
      <c r="N811" s="15"/>
      <c r="O811" s="16"/>
      <c r="P811" s="18"/>
      <c r="Q811" s="18"/>
      <c r="R811" s="18"/>
      <c r="S811" s="11"/>
      <c r="T811" s="18"/>
    </row>
    <row r="812" spans="2:20" x14ac:dyDescent="0.2">
      <c r="B812" s="10"/>
      <c r="C812" s="10"/>
      <c r="D812" s="11"/>
      <c r="E812" s="20"/>
      <c r="F812" s="12"/>
      <c r="G812" s="13"/>
      <c r="H812" s="11"/>
      <c r="I812" s="14"/>
      <c r="J812" s="12"/>
      <c r="K812" s="18"/>
      <c r="L812" s="11"/>
      <c r="M812" s="93"/>
      <c r="N812" s="15"/>
      <c r="O812" s="16"/>
      <c r="P812" s="18"/>
      <c r="Q812" s="18"/>
      <c r="R812" s="18"/>
      <c r="S812" s="11"/>
      <c r="T812" s="18"/>
    </row>
    <row r="813" spans="2:20" x14ac:dyDescent="0.2">
      <c r="B813" s="10"/>
      <c r="C813" s="10"/>
      <c r="D813" s="11"/>
      <c r="E813" s="20"/>
      <c r="F813" s="12"/>
      <c r="G813" s="13"/>
      <c r="H813" s="11"/>
      <c r="I813" s="14"/>
      <c r="J813" s="12"/>
      <c r="K813" s="18"/>
      <c r="L813" s="11"/>
      <c r="M813" s="93"/>
      <c r="N813" s="15"/>
      <c r="O813" s="16"/>
      <c r="P813" s="18"/>
      <c r="Q813" s="18"/>
      <c r="R813" s="18"/>
      <c r="S813" s="11"/>
      <c r="T813" s="18"/>
    </row>
    <row r="814" spans="2:20" x14ac:dyDescent="0.2">
      <c r="B814" s="10"/>
      <c r="C814" s="10"/>
      <c r="D814" s="11"/>
      <c r="E814" s="20"/>
      <c r="F814" s="12"/>
      <c r="G814" s="13"/>
      <c r="H814" s="11"/>
      <c r="I814" s="14"/>
      <c r="J814" s="12"/>
      <c r="K814" s="18"/>
      <c r="L814" s="11"/>
      <c r="M814" s="93"/>
      <c r="N814" s="15"/>
      <c r="O814" s="16"/>
      <c r="P814" s="18"/>
      <c r="Q814" s="18"/>
      <c r="R814" s="18"/>
      <c r="S814" s="11"/>
      <c r="T814" s="18"/>
    </row>
    <row r="815" spans="2:20" x14ac:dyDescent="0.2">
      <c r="B815" s="10"/>
      <c r="C815" s="10"/>
      <c r="D815" s="11"/>
      <c r="E815" s="20"/>
      <c r="F815" s="12"/>
      <c r="G815" s="13"/>
      <c r="H815" s="11"/>
      <c r="I815" s="14"/>
      <c r="J815" s="12"/>
      <c r="K815" s="18"/>
      <c r="L815" s="11"/>
      <c r="M815" s="93"/>
      <c r="N815" s="15"/>
      <c r="O815" s="16"/>
      <c r="P815" s="18"/>
      <c r="Q815" s="18"/>
      <c r="R815" s="18"/>
      <c r="S815" s="11"/>
      <c r="T815" s="18"/>
    </row>
    <row r="816" spans="2:20" x14ac:dyDescent="0.2">
      <c r="B816" s="10"/>
      <c r="C816" s="10"/>
      <c r="D816" s="11"/>
      <c r="E816" s="20"/>
      <c r="F816" s="12"/>
      <c r="G816" s="13"/>
      <c r="H816" s="11"/>
      <c r="I816" s="14"/>
      <c r="J816" s="12"/>
      <c r="K816" s="18"/>
      <c r="L816" s="11"/>
      <c r="M816" s="93"/>
      <c r="N816" s="15"/>
      <c r="O816" s="16"/>
      <c r="P816" s="18"/>
      <c r="Q816" s="18"/>
      <c r="R816" s="18"/>
      <c r="S816" s="11"/>
      <c r="T816" s="18"/>
    </row>
    <row r="817" spans="2:20" x14ac:dyDescent="0.2">
      <c r="B817" s="10"/>
      <c r="C817" s="10"/>
      <c r="D817" s="11"/>
      <c r="E817" s="20"/>
      <c r="F817" s="12"/>
      <c r="G817" s="13"/>
      <c r="H817" s="11"/>
      <c r="I817" s="14"/>
      <c r="J817" s="12"/>
      <c r="K817" s="18"/>
      <c r="L817" s="11"/>
      <c r="M817" s="93"/>
      <c r="N817" s="15"/>
      <c r="O817" s="16"/>
      <c r="P817" s="18"/>
      <c r="Q817" s="18"/>
      <c r="R817" s="18"/>
      <c r="S817" s="11"/>
      <c r="T817" s="18"/>
    </row>
    <row r="818" spans="2:20" x14ac:dyDescent="0.2">
      <c r="B818" s="10"/>
      <c r="C818" s="10"/>
      <c r="D818" s="11"/>
      <c r="E818" s="20"/>
      <c r="F818" s="12"/>
      <c r="G818" s="13"/>
      <c r="H818" s="11"/>
      <c r="I818" s="14"/>
      <c r="J818" s="12"/>
      <c r="K818" s="18"/>
      <c r="L818" s="11"/>
      <c r="M818" s="93"/>
      <c r="N818" s="15"/>
      <c r="O818" s="16"/>
      <c r="P818" s="18"/>
      <c r="Q818" s="18"/>
      <c r="R818" s="18"/>
      <c r="S818" s="11"/>
      <c r="T818" s="18"/>
    </row>
    <row r="819" spans="2:20" x14ac:dyDescent="0.2">
      <c r="B819" s="10"/>
      <c r="C819" s="10"/>
      <c r="D819" s="11"/>
      <c r="E819" s="20"/>
      <c r="F819" s="12"/>
      <c r="G819" s="13"/>
      <c r="H819" s="11"/>
      <c r="I819" s="14"/>
      <c r="J819" s="12"/>
      <c r="K819" s="18"/>
      <c r="L819" s="11"/>
      <c r="M819" s="93"/>
      <c r="N819" s="15"/>
      <c r="O819" s="16"/>
      <c r="P819" s="18"/>
      <c r="Q819" s="18"/>
      <c r="R819" s="18"/>
      <c r="S819" s="11"/>
      <c r="T819" s="18"/>
    </row>
    <row r="820" spans="2:20" x14ac:dyDescent="0.2">
      <c r="B820" s="10"/>
      <c r="C820" s="10"/>
      <c r="D820" s="11"/>
      <c r="E820" s="20"/>
      <c r="F820" s="12"/>
      <c r="G820" s="13"/>
      <c r="H820" s="11"/>
      <c r="I820" s="14"/>
      <c r="J820" s="12"/>
      <c r="K820" s="18"/>
      <c r="L820" s="11"/>
      <c r="M820" s="93"/>
      <c r="N820" s="15"/>
      <c r="O820" s="16"/>
      <c r="P820" s="18"/>
      <c r="Q820" s="18"/>
      <c r="R820" s="18"/>
      <c r="S820" s="11"/>
      <c r="T820" s="18"/>
    </row>
    <row r="821" spans="2:20" x14ac:dyDescent="0.2">
      <c r="B821" s="10"/>
      <c r="C821" s="10"/>
      <c r="D821" s="11"/>
      <c r="E821" s="20"/>
      <c r="F821" s="12"/>
      <c r="G821" s="13"/>
      <c r="H821" s="11"/>
      <c r="I821" s="14"/>
      <c r="J821" s="12"/>
      <c r="K821" s="18"/>
      <c r="L821" s="11"/>
      <c r="M821" s="93"/>
      <c r="N821" s="15"/>
      <c r="O821" s="16"/>
      <c r="P821" s="18"/>
      <c r="Q821" s="18"/>
      <c r="R821" s="18"/>
      <c r="S821" s="11"/>
      <c r="T821" s="18"/>
    </row>
    <row r="822" spans="2:20" x14ac:dyDescent="0.2">
      <c r="B822" s="10"/>
      <c r="C822" s="10"/>
      <c r="D822" s="11"/>
      <c r="E822" s="20"/>
      <c r="F822" s="12"/>
      <c r="G822" s="13"/>
      <c r="H822" s="11"/>
      <c r="I822" s="14"/>
      <c r="J822" s="12"/>
      <c r="K822" s="18"/>
      <c r="L822" s="11"/>
      <c r="M822" s="93"/>
      <c r="N822" s="15"/>
      <c r="O822" s="16"/>
      <c r="P822" s="18"/>
      <c r="Q822" s="18"/>
      <c r="R822" s="18"/>
      <c r="S822" s="11"/>
      <c r="T822" s="18"/>
    </row>
    <row r="823" spans="2:20" x14ac:dyDescent="0.2">
      <c r="B823" s="10"/>
      <c r="C823" s="10"/>
      <c r="D823" s="11"/>
      <c r="E823" s="20"/>
      <c r="F823" s="12"/>
      <c r="G823" s="13"/>
      <c r="H823" s="11"/>
      <c r="I823" s="14"/>
      <c r="J823" s="12"/>
      <c r="K823" s="18"/>
      <c r="L823" s="11"/>
      <c r="M823" s="93"/>
      <c r="N823" s="15"/>
      <c r="O823" s="16"/>
      <c r="P823" s="18"/>
      <c r="Q823" s="18"/>
      <c r="R823" s="18"/>
      <c r="S823" s="11"/>
      <c r="T823" s="18"/>
    </row>
    <row r="824" spans="2:20" x14ac:dyDescent="0.2">
      <c r="B824" s="10"/>
      <c r="C824" s="10"/>
      <c r="D824" s="11"/>
      <c r="E824" s="20"/>
      <c r="F824" s="12"/>
      <c r="G824" s="13"/>
      <c r="H824" s="11"/>
      <c r="I824" s="14"/>
      <c r="J824" s="12"/>
      <c r="K824" s="18"/>
      <c r="L824" s="11"/>
      <c r="M824" s="93"/>
      <c r="N824" s="15"/>
      <c r="O824" s="16"/>
      <c r="P824" s="18"/>
      <c r="Q824" s="18"/>
      <c r="R824" s="18"/>
      <c r="S824" s="11"/>
      <c r="T824" s="18"/>
    </row>
    <row r="825" spans="2:20" x14ac:dyDescent="0.2">
      <c r="B825" s="10"/>
      <c r="C825" s="10"/>
      <c r="D825" s="11"/>
      <c r="E825" s="20"/>
      <c r="F825" s="12"/>
      <c r="G825" s="13"/>
      <c r="H825" s="11"/>
      <c r="I825" s="14"/>
      <c r="J825" s="12"/>
      <c r="K825" s="18"/>
      <c r="L825" s="11"/>
      <c r="M825" s="93"/>
      <c r="N825" s="15"/>
      <c r="O825" s="16"/>
      <c r="P825" s="18"/>
      <c r="Q825" s="18"/>
      <c r="R825" s="18"/>
      <c r="S825" s="11"/>
      <c r="T825" s="18"/>
    </row>
    <row r="826" spans="2:20" x14ac:dyDescent="0.2">
      <c r="B826" s="10"/>
      <c r="C826" s="10"/>
      <c r="D826" s="11"/>
      <c r="E826" s="20"/>
      <c r="F826" s="12"/>
      <c r="G826" s="13"/>
      <c r="H826" s="11"/>
      <c r="I826" s="14"/>
      <c r="J826" s="12"/>
      <c r="K826" s="18"/>
      <c r="L826" s="11"/>
      <c r="M826" s="93"/>
      <c r="N826" s="15"/>
      <c r="O826" s="16"/>
      <c r="P826" s="18"/>
      <c r="Q826" s="18"/>
      <c r="R826" s="18"/>
      <c r="S826" s="11"/>
      <c r="T826" s="18"/>
    </row>
    <row r="827" spans="2:20" x14ac:dyDescent="0.2">
      <c r="B827" s="10"/>
      <c r="C827" s="10"/>
      <c r="D827" s="11"/>
      <c r="E827" s="20"/>
      <c r="F827" s="12"/>
      <c r="G827" s="13"/>
      <c r="H827" s="11"/>
      <c r="I827" s="14"/>
      <c r="J827" s="12"/>
      <c r="K827" s="18"/>
      <c r="L827" s="11"/>
      <c r="M827" s="93"/>
      <c r="N827" s="15"/>
      <c r="O827" s="16"/>
      <c r="P827" s="18"/>
      <c r="Q827" s="18"/>
      <c r="R827" s="18"/>
      <c r="S827" s="11"/>
      <c r="T827" s="18"/>
    </row>
    <row r="828" spans="2:20" x14ac:dyDescent="0.2">
      <c r="B828" s="10"/>
      <c r="C828" s="10"/>
      <c r="D828" s="11"/>
      <c r="E828" s="20"/>
      <c r="F828" s="12"/>
      <c r="G828" s="13"/>
      <c r="H828" s="11"/>
      <c r="I828" s="14"/>
      <c r="J828" s="12"/>
      <c r="K828" s="18"/>
      <c r="L828" s="11"/>
      <c r="M828" s="93"/>
      <c r="N828" s="15"/>
      <c r="O828" s="16"/>
      <c r="P828" s="18"/>
      <c r="Q828" s="18"/>
      <c r="R828" s="18"/>
      <c r="S828" s="11"/>
      <c r="T828" s="18"/>
    </row>
    <row r="829" spans="2:20" x14ac:dyDescent="0.2">
      <c r="B829" s="10"/>
      <c r="C829" s="10"/>
      <c r="D829" s="11"/>
      <c r="E829" s="20"/>
      <c r="F829" s="12"/>
      <c r="G829" s="13"/>
      <c r="H829" s="11"/>
      <c r="I829" s="14"/>
      <c r="J829" s="12"/>
      <c r="K829" s="18"/>
      <c r="L829" s="11"/>
      <c r="M829" s="93"/>
      <c r="N829" s="15"/>
      <c r="O829" s="16"/>
      <c r="P829" s="18"/>
      <c r="Q829" s="18"/>
      <c r="R829" s="18"/>
      <c r="S829" s="11"/>
      <c r="T829" s="18"/>
    </row>
    <row r="830" spans="2:20" x14ac:dyDescent="0.2">
      <c r="B830" s="10"/>
      <c r="C830" s="10"/>
      <c r="D830" s="11"/>
      <c r="E830" s="20"/>
      <c r="F830" s="12"/>
      <c r="G830" s="13"/>
      <c r="H830" s="11"/>
      <c r="I830" s="14"/>
      <c r="J830" s="12"/>
      <c r="K830" s="18"/>
      <c r="L830" s="11"/>
      <c r="M830" s="93"/>
      <c r="N830" s="15"/>
      <c r="O830" s="16"/>
      <c r="P830" s="18"/>
      <c r="Q830" s="18"/>
      <c r="R830" s="18"/>
      <c r="S830" s="11"/>
      <c r="T830" s="18"/>
    </row>
    <row r="831" spans="2:20" x14ac:dyDescent="0.2">
      <c r="B831" s="10"/>
      <c r="C831" s="10"/>
      <c r="D831" s="11"/>
      <c r="E831" s="20"/>
      <c r="F831" s="12"/>
      <c r="G831" s="13"/>
      <c r="H831" s="11"/>
      <c r="I831" s="14"/>
      <c r="J831" s="12"/>
      <c r="K831" s="18"/>
      <c r="L831" s="11"/>
      <c r="M831" s="93"/>
      <c r="N831" s="15"/>
      <c r="O831" s="16"/>
      <c r="P831" s="18"/>
      <c r="Q831" s="18"/>
      <c r="R831" s="18"/>
      <c r="S831" s="11"/>
      <c r="T831" s="18"/>
    </row>
    <row r="832" spans="2:20" x14ac:dyDescent="0.2">
      <c r="B832" s="10"/>
      <c r="C832" s="10"/>
      <c r="D832" s="11"/>
      <c r="E832" s="20"/>
      <c r="F832" s="12"/>
      <c r="G832" s="13"/>
      <c r="H832" s="11"/>
      <c r="I832" s="14"/>
      <c r="J832" s="12"/>
      <c r="K832" s="18"/>
      <c r="L832" s="11"/>
      <c r="M832" s="93"/>
      <c r="N832" s="15"/>
      <c r="O832" s="16"/>
      <c r="P832" s="18"/>
      <c r="Q832" s="18"/>
      <c r="R832" s="18"/>
      <c r="S832" s="11"/>
      <c r="T832" s="18"/>
    </row>
    <row r="833" spans="2:20" x14ac:dyDescent="0.2">
      <c r="B833" s="10"/>
      <c r="C833" s="10"/>
      <c r="D833" s="11"/>
      <c r="E833" s="20"/>
      <c r="F833" s="12"/>
      <c r="G833" s="13"/>
      <c r="H833" s="11"/>
      <c r="I833" s="14"/>
      <c r="J833" s="12"/>
      <c r="K833" s="18"/>
      <c r="L833" s="11"/>
      <c r="M833" s="93"/>
      <c r="N833" s="15"/>
      <c r="O833" s="16"/>
      <c r="P833" s="18"/>
      <c r="Q833" s="18"/>
      <c r="R833" s="18"/>
      <c r="S833" s="11"/>
      <c r="T833" s="18"/>
    </row>
    <row r="834" spans="2:20" x14ac:dyDescent="0.2">
      <c r="B834" s="10"/>
      <c r="C834" s="10"/>
      <c r="D834" s="11"/>
      <c r="E834" s="20"/>
      <c r="F834" s="12"/>
      <c r="G834" s="13"/>
      <c r="H834" s="11"/>
      <c r="I834" s="14"/>
      <c r="J834" s="12"/>
      <c r="K834" s="18"/>
      <c r="L834" s="11"/>
      <c r="M834" s="93"/>
      <c r="N834" s="15"/>
      <c r="O834" s="16"/>
      <c r="P834" s="18"/>
      <c r="Q834" s="18"/>
      <c r="R834" s="18"/>
      <c r="S834" s="11"/>
      <c r="T834" s="18"/>
    </row>
    <row r="835" spans="2:20" x14ac:dyDescent="0.2">
      <c r="B835" s="10"/>
      <c r="C835" s="10"/>
      <c r="D835" s="11"/>
      <c r="E835" s="20"/>
      <c r="F835" s="12"/>
      <c r="G835" s="13"/>
      <c r="H835" s="11"/>
      <c r="I835" s="14"/>
      <c r="J835" s="12"/>
      <c r="K835" s="18"/>
      <c r="L835" s="11"/>
      <c r="M835" s="93"/>
      <c r="N835" s="15"/>
      <c r="O835" s="16"/>
      <c r="P835" s="18"/>
      <c r="Q835" s="18"/>
      <c r="R835" s="18"/>
      <c r="S835" s="11"/>
      <c r="T835" s="18"/>
    </row>
    <row r="836" spans="2:20" x14ac:dyDescent="0.2">
      <c r="B836" s="10"/>
      <c r="C836" s="10"/>
      <c r="D836" s="11"/>
      <c r="E836" s="20"/>
      <c r="F836" s="12"/>
      <c r="G836" s="13"/>
      <c r="H836" s="11"/>
      <c r="I836" s="14"/>
      <c r="J836" s="12"/>
      <c r="K836" s="18"/>
      <c r="L836" s="11"/>
      <c r="M836" s="93"/>
      <c r="N836" s="15"/>
      <c r="O836" s="16"/>
      <c r="P836" s="18"/>
      <c r="Q836" s="18"/>
      <c r="R836" s="18"/>
      <c r="S836" s="11"/>
      <c r="T836" s="18"/>
    </row>
    <row r="837" spans="2:20" x14ac:dyDescent="0.2">
      <c r="B837" s="10"/>
      <c r="C837" s="10"/>
      <c r="D837" s="11"/>
      <c r="E837" s="20"/>
      <c r="F837" s="12"/>
      <c r="G837" s="13"/>
      <c r="H837" s="11"/>
      <c r="I837" s="14"/>
      <c r="J837" s="12"/>
      <c r="K837" s="18"/>
      <c r="L837" s="11"/>
      <c r="M837" s="93"/>
      <c r="N837" s="15"/>
      <c r="O837" s="16"/>
      <c r="P837" s="18"/>
      <c r="Q837" s="18"/>
      <c r="R837" s="18"/>
      <c r="S837" s="11"/>
      <c r="T837" s="18"/>
    </row>
    <row r="838" spans="2:20" x14ac:dyDescent="0.2">
      <c r="B838" s="10"/>
      <c r="C838" s="10"/>
      <c r="D838" s="11"/>
      <c r="E838" s="20"/>
      <c r="F838" s="12"/>
      <c r="G838" s="13"/>
      <c r="H838" s="11"/>
      <c r="I838" s="14"/>
      <c r="J838" s="12"/>
      <c r="K838" s="18"/>
      <c r="L838" s="11"/>
      <c r="M838" s="93"/>
      <c r="N838" s="15"/>
      <c r="O838" s="16"/>
      <c r="P838" s="18"/>
      <c r="Q838" s="18"/>
      <c r="R838" s="18"/>
      <c r="S838" s="11"/>
      <c r="T838" s="18"/>
    </row>
    <row r="839" spans="2:20" x14ac:dyDescent="0.2">
      <c r="B839" s="10"/>
      <c r="C839" s="10"/>
      <c r="D839" s="11"/>
      <c r="E839" s="20"/>
      <c r="F839" s="12"/>
      <c r="G839" s="13"/>
      <c r="H839" s="11"/>
      <c r="I839" s="14"/>
      <c r="J839" s="12"/>
      <c r="K839" s="18"/>
      <c r="L839" s="11"/>
      <c r="M839" s="93"/>
      <c r="N839" s="15"/>
      <c r="O839" s="16"/>
      <c r="P839" s="18"/>
      <c r="Q839" s="18"/>
      <c r="R839" s="18"/>
      <c r="S839" s="11"/>
      <c r="T839" s="18"/>
    </row>
    <row r="840" spans="2:20" x14ac:dyDescent="0.2">
      <c r="B840" s="10"/>
      <c r="C840" s="10"/>
      <c r="D840" s="11"/>
      <c r="E840" s="20"/>
      <c r="F840" s="12"/>
      <c r="G840" s="13"/>
      <c r="H840" s="11"/>
      <c r="I840" s="14"/>
      <c r="J840" s="12"/>
      <c r="K840" s="18"/>
      <c r="L840" s="11"/>
      <c r="M840" s="93"/>
      <c r="N840" s="15"/>
      <c r="O840" s="16"/>
      <c r="P840" s="18"/>
      <c r="Q840" s="18"/>
      <c r="R840" s="18"/>
      <c r="S840" s="11"/>
      <c r="T840" s="18"/>
    </row>
    <row r="841" spans="2:20" x14ac:dyDescent="0.2">
      <c r="B841" s="10"/>
      <c r="C841" s="10"/>
      <c r="D841" s="11"/>
      <c r="E841" s="20"/>
      <c r="F841" s="12"/>
      <c r="G841" s="13"/>
      <c r="H841" s="11"/>
      <c r="I841" s="14"/>
      <c r="J841" s="12"/>
      <c r="K841" s="18"/>
      <c r="L841" s="11"/>
      <c r="M841" s="93"/>
      <c r="N841" s="15"/>
      <c r="O841" s="16"/>
      <c r="P841" s="18"/>
      <c r="Q841" s="18"/>
      <c r="R841" s="18"/>
      <c r="S841" s="11"/>
      <c r="T841" s="18"/>
    </row>
    <row r="842" spans="2:20" x14ac:dyDescent="0.2">
      <c r="B842" s="10"/>
      <c r="C842" s="10"/>
      <c r="D842" s="11"/>
      <c r="E842" s="20"/>
      <c r="F842" s="12"/>
      <c r="G842" s="13"/>
      <c r="H842" s="11"/>
      <c r="I842" s="14"/>
      <c r="J842" s="12"/>
      <c r="K842" s="18"/>
      <c r="L842" s="11"/>
      <c r="M842" s="93"/>
      <c r="N842" s="15"/>
      <c r="O842" s="16"/>
      <c r="P842" s="18"/>
      <c r="Q842" s="18"/>
      <c r="R842" s="18"/>
      <c r="S842" s="11"/>
      <c r="T842" s="18"/>
    </row>
    <row r="843" spans="2:20" x14ac:dyDescent="0.2">
      <c r="B843" s="10"/>
      <c r="C843" s="10"/>
      <c r="D843" s="11"/>
      <c r="E843" s="20"/>
      <c r="F843" s="12"/>
      <c r="G843" s="13"/>
      <c r="H843" s="11"/>
      <c r="I843" s="14"/>
      <c r="J843" s="12"/>
      <c r="K843" s="18"/>
      <c r="L843" s="11"/>
      <c r="M843" s="93"/>
      <c r="N843" s="15"/>
      <c r="O843" s="16"/>
      <c r="P843" s="18"/>
      <c r="Q843" s="18"/>
      <c r="R843" s="18"/>
      <c r="S843" s="11"/>
      <c r="T843" s="18"/>
    </row>
    <row r="844" spans="2:20" x14ac:dyDescent="0.2">
      <c r="B844" s="10"/>
      <c r="C844" s="10"/>
      <c r="D844" s="11"/>
      <c r="E844" s="20"/>
      <c r="F844" s="12"/>
      <c r="G844" s="13"/>
      <c r="H844" s="11"/>
      <c r="I844" s="14"/>
      <c r="J844" s="12"/>
      <c r="K844" s="18"/>
      <c r="L844" s="11"/>
      <c r="M844" s="93"/>
      <c r="N844" s="15"/>
      <c r="O844" s="16"/>
      <c r="P844" s="18"/>
      <c r="Q844" s="18"/>
      <c r="R844" s="18"/>
      <c r="S844" s="11"/>
      <c r="T844" s="18"/>
    </row>
    <row r="845" spans="2:20" x14ac:dyDescent="0.2">
      <c r="B845" s="10"/>
      <c r="C845" s="10"/>
      <c r="D845" s="11"/>
      <c r="E845" s="20"/>
      <c r="F845" s="12"/>
      <c r="G845" s="13"/>
      <c r="H845" s="11"/>
      <c r="I845" s="14"/>
      <c r="J845" s="12"/>
      <c r="K845" s="18"/>
      <c r="L845" s="11"/>
      <c r="M845" s="93"/>
      <c r="N845" s="15"/>
      <c r="O845" s="16"/>
      <c r="P845" s="18"/>
      <c r="Q845" s="18"/>
      <c r="R845" s="18"/>
      <c r="S845" s="11"/>
      <c r="T845" s="18"/>
    </row>
    <row r="846" spans="2:20" x14ac:dyDescent="0.2">
      <c r="B846" s="10"/>
      <c r="C846" s="10"/>
      <c r="D846" s="11"/>
      <c r="E846" s="20"/>
      <c r="F846" s="12"/>
      <c r="G846" s="13"/>
      <c r="H846" s="11"/>
      <c r="I846" s="14"/>
      <c r="J846" s="12"/>
      <c r="K846" s="18"/>
      <c r="L846" s="11"/>
      <c r="M846" s="93"/>
      <c r="N846" s="15"/>
      <c r="O846" s="16"/>
      <c r="P846" s="18"/>
      <c r="Q846" s="18"/>
      <c r="R846" s="18"/>
      <c r="S846" s="11"/>
      <c r="T846" s="18"/>
    </row>
    <row r="847" spans="2:20" x14ac:dyDescent="0.2">
      <c r="B847" s="10"/>
      <c r="C847" s="10"/>
      <c r="D847" s="11"/>
      <c r="E847" s="20"/>
      <c r="F847" s="12"/>
      <c r="G847" s="13"/>
      <c r="H847" s="11"/>
      <c r="I847" s="14"/>
      <c r="J847" s="12"/>
      <c r="K847" s="18"/>
      <c r="L847" s="11"/>
      <c r="M847" s="93"/>
      <c r="N847" s="15"/>
      <c r="O847" s="16"/>
      <c r="P847" s="18"/>
      <c r="Q847" s="18"/>
      <c r="R847" s="18"/>
      <c r="S847" s="11"/>
      <c r="T847" s="18"/>
    </row>
    <row r="848" spans="2:20" x14ac:dyDescent="0.2">
      <c r="B848" s="10"/>
      <c r="C848" s="10"/>
      <c r="D848" s="11"/>
      <c r="E848" s="20"/>
      <c r="F848" s="12"/>
      <c r="G848" s="13"/>
      <c r="H848" s="11"/>
      <c r="I848" s="14"/>
      <c r="J848" s="12"/>
      <c r="K848" s="18"/>
      <c r="L848" s="11"/>
      <c r="M848" s="93"/>
      <c r="N848" s="15"/>
      <c r="O848" s="16"/>
      <c r="P848" s="18"/>
      <c r="Q848" s="18"/>
      <c r="R848" s="18"/>
      <c r="S848" s="11"/>
      <c r="T848" s="18"/>
    </row>
    <row r="849" spans="2:20" x14ac:dyDescent="0.2">
      <c r="B849" s="10"/>
      <c r="C849" s="10"/>
      <c r="D849" s="11"/>
      <c r="E849" s="20"/>
      <c r="F849" s="12"/>
      <c r="G849" s="13"/>
      <c r="H849" s="11"/>
      <c r="I849" s="14"/>
      <c r="J849" s="12"/>
      <c r="K849" s="18"/>
      <c r="L849" s="11"/>
      <c r="M849" s="93"/>
      <c r="N849" s="15"/>
      <c r="O849" s="16"/>
      <c r="P849" s="18"/>
      <c r="Q849" s="18"/>
      <c r="R849" s="18"/>
      <c r="S849" s="11"/>
      <c r="T849" s="18"/>
    </row>
    <row r="850" spans="2:20" x14ac:dyDescent="0.2">
      <c r="B850" s="10"/>
      <c r="C850" s="10"/>
      <c r="D850" s="11"/>
      <c r="E850" s="20"/>
      <c r="F850" s="12"/>
      <c r="G850" s="13"/>
      <c r="H850" s="11"/>
      <c r="I850" s="14"/>
      <c r="J850" s="12"/>
      <c r="K850" s="18"/>
      <c r="L850" s="11"/>
      <c r="M850" s="93"/>
      <c r="N850" s="15"/>
      <c r="O850" s="16"/>
      <c r="P850" s="18"/>
      <c r="Q850" s="18"/>
      <c r="R850" s="18"/>
      <c r="S850" s="11"/>
      <c r="T850" s="18"/>
    </row>
    <row r="851" spans="2:20" x14ac:dyDescent="0.2">
      <c r="B851" s="10"/>
      <c r="C851" s="10"/>
      <c r="D851" s="11"/>
      <c r="E851" s="20"/>
      <c r="F851" s="12"/>
      <c r="G851" s="13"/>
      <c r="H851" s="11"/>
      <c r="I851" s="14"/>
      <c r="J851" s="12"/>
      <c r="K851" s="18"/>
      <c r="L851" s="11"/>
      <c r="M851" s="93"/>
      <c r="N851" s="15"/>
      <c r="O851" s="16"/>
      <c r="P851" s="18"/>
      <c r="Q851" s="18"/>
      <c r="R851" s="18"/>
      <c r="S851" s="11"/>
      <c r="T851" s="18"/>
    </row>
    <row r="852" spans="2:20" x14ac:dyDescent="0.2">
      <c r="B852" s="10"/>
      <c r="C852" s="10"/>
      <c r="D852" s="11"/>
      <c r="E852" s="20"/>
      <c r="F852" s="12"/>
      <c r="G852" s="13"/>
      <c r="H852" s="11"/>
      <c r="I852" s="14"/>
      <c r="J852" s="12"/>
      <c r="K852" s="18"/>
      <c r="L852" s="11"/>
      <c r="M852" s="93"/>
      <c r="N852" s="15"/>
      <c r="O852" s="16"/>
      <c r="P852" s="18"/>
      <c r="Q852" s="18"/>
      <c r="R852" s="18"/>
      <c r="S852" s="11"/>
      <c r="T852" s="18"/>
    </row>
    <row r="853" spans="2:20" x14ac:dyDescent="0.2">
      <c r="B853" s="10"/>
      <c r="C853" s="10"/>
      <c r="D853" s="11"/>
      <c r="E853" s="20"/>
      <c r="F853" s="12"/>
      <c r="G853" s="13"/>
      <c r="H853" s="11"/>
      <c r="I853" s="14"/>
      <c r="J853" s="12"/>
      <c r="K853" s="18"/>
      <c r="L853" s="11"/>
      <c r="M853" s="93"/>
      <c r="N853" s="15"/>
      <c r="O853" s="16"/>
      <c r="P853" s="18"/>
      <c r="Q853" s="18"/>
      <c r="R853" s="18"/>
      <c r="S853" s="11"/>
      <c r="T853" s="18"/>
    </row>
    <row r="854" spans="2:20" x14ac:dyDescent="0.2">
      <c r="B854" s="10"/>
      <c r="C854" s="10"/>
      <c r="D854" s="11"/>
      <c r="E854" s="20"/>
      <c r="F854" s="12"/>
      <c r="G854" s="13"/>
      <c r="H854" s="11"/>
      <c r="I854" s="14"/>
      <c r="J854" s="12"/>
      <c r="K854" s="18"/>
      <c r="L854" s="11"/>
      <c r="M854" s="93"/>
      <c r="N854" s="15"/>
      <c r="O854" s="16"/>
      <c r="P854" s="18"/>
      <c r="Q854" s="18"/>
      <c r="R854" s="18"/>
      <c r="S854" s="11"/>
      <c r="T854" s="18"/>
    </row>
    <row r="855" spans="2:20" x14ac:dyDescent="0.2">
      <c r="B855" s="10"/>
      <c r="C855" s="10"/>
      <c r="D855" s="11"/>
      <c r="E855" s="20"/>
      <c r="F855" s="12"/>
      <c r="G855" s="13"/>
      <c r="H855" s="11"/>
      <c r="I855" s="14"/>
      <c r="J855" s="12"/>
      <c r="K855" s="18"/>
      <c r="L855" s="11"/>
      <c r="M855" s="93"/>
      <c r="N855" s="15"/>
      <c r="O855" s="16"/>
      <c r="P855" s="18"/>
      <c r="Q855" s="18"/>
      <c r="R855" s="18"/>
      <c r="S855" s="11"/>
      <c r="T855" s="18"/>
    </row>
    <row r="856" spans="2:20" x14ac:dyDescent="0.2">
      <c r="B856" s="10"/>
      <c r="C856" s="10"/>
      <c r="D856" s="11"/>
      <c r="E856" s="20"/>
      <c r="F856" s="12"/>
      <c r="G856" s="13"/>
      <c r="H856" s="11"/>
      <c r="I856" s="14"/>
      <c r="J856" s="12"/>
      <c r="K856" s="18"/>
      <c r="L856" s="11"/>
      <c r="M856" s="93"/>
      <c r="N856" s="15"/>
      <c r="O856" s="16"/>
      <c r="P856" s="18"/>
      <c r="Q856" s="18"/>
      <c r="R856" s="18"/>
      <c r="S856" s="11"/>
      <c r="T856" s="18"/>
    </row>
    <row r="857" spans="2:20" x14ac:dyDescent="0.2">
      <c r="B857" s="10"/>
      <c r="C857" s="10"/>
      <c r="D857" s="11"/>
      <c r="E857" s="20"/>
      <c r="F857" s="12"/>
      <c r="G857" s="13"/>
      <c r="H857" s="11"/>
      <c r="I857" s="14"/>
      <c r="J857" s="12"/>
      <c r="K857" s="18"/>
      <c r="L857" s="11"/>
      <c r="M857" s="93"/>
      <c r="N857" s="15"/>
      <c r="O857" s="16"/>
      <c r="P857" s="18"/>
      <c r="Q857" s="18"/>
      <c r="R857" s="18"/>
      <c r="S857" s="11"/>
      <c r="T857" s="18"/>
    </row>
    <row r="858" spans="2:20" x14ac:dyDescent="0.2">
      <c r="B858" s="10"/>
      <c r="C858" s="10"/>
      <c r="D858" s="11"/>
      <c r="E858" s="20"/>
      <c r="F858" s="12"/>
      <c r="G858" s="13"/>
      <c r="H858" s="11"/>
      <c r="I858" s="14"/>
      <c r="J858" s="12"/>
      <c r="K858" s="18"/>
      <c r="L858" s="11"/>
      <c r="M858" s="93"/>
      <c r="N858" s="15"/>
      <c r="O858" s="16"/>
      <c r="P858" s="18"/>
      <c r="Q858" s="18"/>
      <c r="R858" s="18"/>
      <c r="S858" s="11"/>
      <c r="T858" s="18"/>
    </row>
    <row r="859" spans="2:20" x14ac:dyDescent="0.2">
      <c r="B859" s="10"/>
      <c r="C859" s="10"/>
      <c r="D859" s="11"/>
      <c r="E859" s="20"/>
      <c r="F859" s="12"/>
      <c r="G859" s="13"/>
      <c r="H859" s="11"/>
      <c r="I859" s="14"/>
      <c r="J859" s="12"/>
      <c r="K859" s="18"/>
      <c r="L859" s="11"/>
      <c r="M859" s="93"/>
      <c r="N859" s="15"/>
      <c r="O859" s="16"/>
      <c r="P859" s="18"/>
      <c r="Q859" s="18"/>
      <c r="R859" s="18"/>
      <c r="S859" s="11"/>
      <c r="T859" s="18"/>
    </row>
    <row r="860" spans="2:20" x14ac:dyDescent="0.2">
      <c r="B860" s="10"/>
      <c r="C860" s="10"/>
      <c r="D860" s="11"/>
      <c r="E860" s="20"/>
      <c r="F860" s="12"/>
      <c r="G860" s="13"/>
      <c r="H860" s="11"/>
      <c r="I860" s="14"/>
      <c r="J860" s="12"/>
      <c r="K860" s="18"/>
      <c r="L860" s="11"/>
      <c r="M860" s="93"/>
      <c r="N860" s="15"/>
      <c r="O860" s="16"/>
      <c r="P860" s="18"/>
      <c r="Q860" s="18"/>
      <c r="R860" s="18"/>
      <c r="S860" s="11"/>
      <c r="T860" s="18"/>
    </row>
    <row r="861" spans="2:20" x14ac:dyDescent="0.2">
      <c r="B861" s="10"/>
      <c r="C861" s="10"/>
      <c r="D861" s="11"/>
      <c r="E861" s="20"/>
      <c r="F861" s="12"/>
      <c r="G861" s="13"/>
      <c r="H861" s="11"/>
      <c r="I861" s="14"/>
      <c r="J861" s="12"/>
      <c r="K861" s="18"/>
      <c r="L861" s="11"/>
      <c r="M861" s="93"/>
      <c r="N861" s="15"/>
      <c r="O861" s="16"/>
      <c r="P861" s="18"/>
      <c r="Q861" s="18"/>
      <c r="R861" s="18"/>
      <c r="S861" s="11"/>
      <c r="T861" s="18"/>
    </row>
    <row r="862" spans="2:20" x14ac:dyDescent="0.2">
      <c r="B862" s="10"/>
      <c r="C862" s="10"/>
      <c r="D862" s="11"/>
      <c r="E862" s="20"/>
      <c r="F862" s="12"/>
      <c r="G862" s="13"/>
      <c r="H862" s="11"/>
      <c r="I862" s="14"/>
      <c r="J862" s="12"/>
      <c r="K862" s="18"/>
      <c r="L862" s="11"/>
      <c r="M862" s="93"/>
      <c r="N862" s="15"/>
      <c r="O862" s="16"/>
      <c r="P862" s="18"/>
      <c r="Q862" s="18"/>
      <c r="R862" s="18"/>
      <c r="S862" s="11"/>
      <c r="T862" s="18"/>
    </row>
    <row r="863" spans="2:20" x14ac:dyDescent="0.2">
      <c r="B863" s="10"/>
      <c r="C863" s="10"/>
      <c r="D863" s="11"/>
      <c r="E863" s="20"/>
      <c r="F863" s="12"/>
      <c r="G863" s="13"/>
      <c r="H863" s="11"/>
      <c r="I863" s="14"/>
      <c r="J863" s="12"/>
      <c r="K863" s="18"/>
      <c r="L863" s="11"/>
      <c r="M863" s="93"/>
      <c r="N863" s="15"/>
      <c r="O863" s="16"/>
      <c r="P863" s="18"/>
      <c r="Q863" s="18"/>
      <c r="R863" s="18"/>
      <c r="S863" s="11"/>
      <c r="T863" s="18"/>
    </row>
    <row r="864" spans="2:20" x14ac:dyDescent="0.2">
      <c r="B864" s="10"/>
      <c r="C864" s="10"/>
      <c r="D864" s="11"/>
      <c r="E864" s="20"/>
      <c r="F864" s="12"/>
      <c r="G864" s="13"/>
      <c r="H864" s="11"/>
      <c r="I864" s="14"/>
      <c r="J864" s="12"/>
      <c r="K864" s="18"/>
      <c r="L864" s="11"/>
      <c r="M864" s="93"/>
      <c r="N864" s="15"/>
      <c r="O864" s="16"/>
      <c r="P864" s="18"/>
      <c r="Q864" s="18"/>
      <c r="R864" s="18"/>
      <c r="S864" s="11"/>
      <c r="T864" s="18"/>
    </row>
    <row r="865" spans="2:20" x14ac:dyDescent="0.2">
      <c r="B865" s="10"/>
      <c r="C865" s="10"/>
      <c r="D865" s="11"/>
      <c r="E865" s="20"/>
      <c r="F865" s="12"/>
      <c r="G865" s="13"/>
      <c r="H865" s="11"/>
      <c r="I865" s="14"/>
      <c r="J865" s="12"/>
      <c r="K865" s="18"/>
      <c r="L865" s="11"/>
      <c r="M865" s="93"/>
      <c r="N865" s="15"/>
      <c r="O865" s="16"/>
      <c r="P865" s="18"/>
      <c r="Q865" s="18"/>
      <c r="R865" s="18"/>
      <c r="S865" s="11"/>
      <c r="T865" s="18"/>
    </row>
    <row r="866" spans="2:20" x14ac:dyDescent="0.2">
      <c r="B866" s="10"/>
      <c r="C866" s="10"/>
      <c r="D866" s="11"/>
      <c r="E866" s="20"/>
      <c r="F866" s="12"/>
      <c r="G866" s="13"/>
      <c r="H866" s="11"/>
      <c r="I866" s="14"/>
      <c r="J866" s="12"/>
      <c r="K866" s="18"/>
      <c r="L866" s="11"/>
      <c r="M866" s="93"/>
      <c r="N866" s="15"/>
      <c r="O866" s="16"/>
      <c r="P866" s="18"/>
      <c r="Q866" s="18"/>
      <c r="R866" s="18"/>
      <c r="S866" s="11"/>
      <c r="T866" s="18"/>
    </row>
    <row r="867" spans="2:20" x14ac:dyDescent="0.2">
      <c r="B867" s="10"/>
      <c r="C867" s="10"/>
      <c r="D867" s="11"/>
      <c r="E867" s="20"/>
      <c r="F867" s="12"/>
      <c r="G867" s="13"/>
      <c r="H867" s="11"/>
      <c r="I867" s="14"/>
      <c r="J867" s="12"/>
      <c r="K867" s="18"/>
      <c r="L867" s="11"/>
      <c r="M867" s="93"/>
      <c r="N867" s="15"/>
      <c r="O867" s="16"/>
      <c r="P867" s="18"/>
      <c r="Q867" s="18"/>
      <c r="R867" s="18"/>
      <c r="S867" s="11"/>
      <c r="T867" s="18"/>
    </row>
    <row r="868" spans="2:20" x14ac:dyDescent="0.2">
      <c r="B868" s="10"/>
      <c r="C868" s="10"/>
      <c r="D868" s="11"/>
      <c r="E868" s="20"/>
      <c r="F868" s="12"/>
      <c r="G868" s="13"/>
      <c r="H868" s="11"/>
      <c r="I868" s="14"/>
      <c r="J868" s="12"/>
      <c r="K868" s="18"/>
      <c r="L868" s="11"/>
      <c r="M868" s="93"/>
      <c r="N868" s="15"/>
      <c r="O868" s="16"/>
      <c r="P868" s="18"/>
      <c r="Q868" s="18"/>
      <c r="R868" s="18"/>
      <c r="S868" s="11"/>
      <c r="T868" s="18"/>
    </row>
    <row r="869" spans="2:20" x14ac:dyDescent="0.2">
      <c r="B869" s="10"/>
      <c r="C869" s="10"/>
      <c r="D869" s="11"/>
      <c r="E869" s="20"/>
      <c r="F869" s="12"/>
      <c r="G869" s="13"/>
      <c r="H869" s="11"/>
      <c r="I869" s="14"/>
      <c r="J869" s="12"/>
      <c r="K869" s="18"/>
      <c r="L869" s="11"/>
      <c r="M869" s="93"/>
      <c r="N869" s="15"/>
      <c r="O869" s="16"/>
      <c r="P869" s="18"/>
      <c r="Q869" s="18"/>
      <c r="R869" s="18"/>
      <c r="S869" s="11"/>
      <c r="T869" s="18"/>
    </row>
    <row r="870" spans="2:20" x14ac:dyDescent="0.2">
      <c r="B870" s="10"/>
      <c r="C870" s="10"/>
      <c r="D870" s="11"/>
      <c r="E870" s="20"/>
      <c r="F870" s="12"/>
      <c r="G870" s="13"/>
      <c r="H870" s="11"/>
      <c r="I870" s="14"/>
      <c r="J870" s="12"/>
      <c r="K870" s="18"/>
      <c r="L870" s="11"/>
      <c r="M870" s="93"/>
      <c r="N870" s="15"/>
      <c r="O870" s="16"/>
      <c r="P870" s="18"/>
      <c r="Q870" s="18"/>
      <c r="R870" s="18"/>
      <c r="S870" s="11"/>
      <c r="T870" s="18"/>
    </row>
    <row r="871" spans="2:20" x14ac:dyDescent="0.2">
      <c r="B871" s="10"/>
      <c r="C871" s="10"/>
      <c r="D871" s="11"/>
      <c r="E871" s="20"/>
      <c r="F871" s="12"/>
      <c r="G871" s="13"/>
      <c r="H871" s="11"/>
      <c r="I871" s="14"/>
      <c r="J871" s="12"/>
      <c r="K871" s="18"/>
      <c r="L871" s="11"/>
      <c r="M871" s="93"/>
      <c r="N871" s="15"/>
      <c r="O871" s="16"/>
      <c r="P871" s="18"/>
      <c r="Q871" s="18"/>
      <c r="R871" s="18"/>
      <c r="S871" s="11"/>
      <c r="T871" s="18"/>
    </row>
    <row r="872" spans="2:20" x14ac:dyDescent="0.2">
      <c r="B872" s="10"/>
      <c r="C872" s="10"/>
      <c r="D872" s="11"/>
      <c r="E872" s="20"/>
      <c r="F872" s="12"/>
      <c r="G872" s="13"/>
      <c r="H872" s="11"/>
      <c r="I872" s="14"/>
      <c r="J872" s="12"/>
      <c r="K872" s="18"/>
      <c r="L872" s="11"/>
      <c r="M872" s="93"/>
      <c r="N872" s="15"/>
      <c r="O872" s="16"/>
      <c r="P872" s="18"/>
      <c r="Q872" s="18"/>
      <c r="R872" s="18"/>
      <c r="S872" s="11"/>
      <c r="T872" s="18"/>
    </row>
    <row r="873" spans="2:20" x14ac:dyDescent="0.2">
      <c r="B873" s="10"/>
      <c r="C873" s="10"/>
      <c r="D873" s="11"/>
      <c r="E873" s="20"/>
      <c r="F873" s="12"/>
      <c r="G873" s="13"/>
      <c r="H873" s="11"/>
      <c r="I873" s="14"/>
      <c r="J873" s="12"/>
      <c r="K873" s="18"/>
      <c r="L873" s="11"/>
      <c r="M873" s="93"/>
      <c r="N873" s="15"/>
      <c r="O873" s="16"/>
      <c r="P873" s="18"/>
      <c r="Q873" s="18"/>
      <c r="R873" s="18"/>
      <c r="S873" s="11"/>
      <c r="T873" s="18"/>
    </row>
    <row r="874" spans="2:20" x14ac:dyDescent="0.2">
      <c r="B874" s="10"/>
      <c r="C874" s="10"/>
      <c r="D874" s="11"/>
      <c r="E874" s="20"/>
      <c r="F874" s="12"/>
      <c r="G874" s="13"/>
      <c r="H874" s="11"/>
      <c r="I874" s="14"/>
      <c r="J874" s="12"/>
      <c r="K874" s="18"/>
      <c r="L874" s="11"/>
      <c r="M874" s="93"/>
      <c r="N874" s="15"/>
      <c r="O874" s="16"/>
      <c r="P874" s="18"/>
      <c r="Q874" s="18"/>
      <c r="R874" s="18"/>
      <c r="S874" s="11"/>
      <c r="T874" s="18"/>
    </row>
    <row r="875" spans="2:20" x14ac:dyDescent="0.2">
      <c r="B875" s="10"/>
      <c r="C875" s="10"/>
      <c r="D875" s="11"/>
      <c r="E875" s="20"/>
      <c r="F875" s="12"/>
      <c r="G875" s="13"/>
      <c r="H875" s="11"/>
      <c r="I875" s="14"/>
      <c r="J875" s="12"/>
      <c r="K875" s="18"/>
      <c r="L875" s="11"/>
      <c r="M875" s="93"/>
      <c r="N875" s="15"/>
      <c r="O875" s="16"/>
      <c r="P875" s="18"/>
      <c r="Q875" s="18"/>
      <c r="R875" s="18"/>
      <c r="S875" s="11"/>
      <c r="T875" s="18"/>
    </row>
    <row r="876" spans="2:20" x14ac:dyDescent="0.2">
      <c r="B876" s="10"/>
      <c r="C876" s="10"/>
      <c r="D876" s="11"/>
      <c r="E876" s="20"/>
      <c r="F876" s="12"/>
      <c r="G876" s="13"/>
      <c r="H876" s="11"/>
      <c r="I876" s="14"/>
      <c r="J876" s="12"/>
      <c r="K876" s="18"/>
      <c r="L876" s="11"/>
      <c r="M876" s="93"/>
      <c r="N876" s="15"/>
      <c r="O876" s="16"/>
      <c r="P876" s="18"/>
      <c r="Q876" s="18"/>
      <c r="R876" s="18"/>
      <c r="S876" s="11"/>
      <c r="T876" s="18"/>
    </row>
    <row r="877" spans="2:20" x14ac:dyDescent="0.2">
      <c r="B877" s="10"/>
      <c r="C877" s="10"/>
      <c r="D877" s="11"/>
      <c r="E877" s="20"/>
      <c r="F877" s="12"/>
      <c r="G877" s="13"/>
      <c r="H877" s="11"/>
      <c r="I877" s="14"/>
      <c r="J877" s="12"/>
      <c r="K877" s="18"/>
      <c r="L877" s="11"/>
      <c r="M877" s="93"/>
      <c r="N877" s="15"/>
      <c r="O877" s="16"/>
      <c r="P877" s="18"/>
      <c r="Q877" s="18"/>
      <c r="R877" s="18"/>
      <c r="S877" s="11"/>
      <c r="T877" s="18"/>
    </row>
    <row r="878" spans="2:20" x14ac:dyDescent="0.2">
      <c r="B878" s="10"/>
      <c r="C878" s="10"/>
      <c r="D878" s="11"/>
      <c r="E878" s="20"/>
      <c r="F878" s="12"/>
      <c r="G878" s="13"/>
      <c r="H878" s="11"/>
      <c r="I878" s="14"/>
      <c r="J878" s="12"/>
      <c r="K878" s="18"/>
      <c r="L878" s="11"/>
      <c r="M878" s="93"/>
      <c r="N878" s="15"/>
      <c r="O878" s="16"/>
      <c r="P878" s="18"/>
      <c r="Q878" s="18"/>
      <c r="R878" s="18"/>
      <c r="S878" s="11"/>
      <c r="T878" s="18"/>
    </row>
    <row r="879" spans="2:20" x14ac:dyDescent="0.2">
      <c r="B879" s="10"/>
      <c r="C879" s="10"/>
      <c r="D879" s="11"/>
      <c r="E879" s="20"/>
      <c r="F879" s="12"/>
      <c r="G879" s="13"/>
      <c r="H879" s="11"/>
      <c r="I879" s="14"/>
      <c r="J879" s="12"/>
      <c r="K879" s="18"/>
      <c r="L879" s="11"/>
      <c r="M879" s="93"/>
      <c r="N879" s="15"/>
      <c r="O879" s="16"/>
      <c r="P879" s="18"/>
      <c r="Q879" s="18"/>
      <c r="R879" s="18"/>
      <c r="S879" s="11"/>
      <c r="T879" s="18"/>
    </row>
    <row r="880" spans="2:20" x14ac:dyDescent="0.2">
      <c r="B880" s="10"/>
      <c r="C880" s="10"/>
      <c r="D880" s="11"/>
      <c r="E880" s="20"/>
      <c r="F880" s="12"/>
      <c r="G880" s="13"/>
      <c r="H880" s="11"/>
      <c r="I880" s="14"/>
      <c r="J880" s="12"/>
      <c r="K880" s="18"/>
      <c r="L880" s="11"/>
      <c r="M880" s="93"/>
      <c r="N880" s="15"/>
      <c r="O880" s="16"/>
      <c r="P880" s="18"/>
      <c r="Q880" s="18"/>
      <c r="R880" s="18"/>
      <c r="S880" s="11"/>
      <c r="T880" s="18"/>
    </row>
    <row r="881" spans="2:20" x14ac:dyDescent="0.2">
      <c r="B881" s="10"/>
      <c r="C881" s="10"/>
      <c r="D881" s="11"/>
      <c r="E881" s="20"/>
      <c r="F881" s="12"/>
      <c r="G881" s="13"/>
      <c r="H881" s="11"/>
      <c r="I881" s="14"/>
      <c r="J881" s="12"/>
      <c r="K881" s="18"/>
      <c r="L881" s="11"/>
      <c r="M881" s="93"/>
      <c r="N881" s="15"/>
      <c r="O881" s="16"/>
      <c r="P881" s="18"/>
      <c r="Q881" s="18"/>
      <c r="R881" s="18"/>
      <c r="S881" s="11"/>
      <c r="T881" s="18"/>
    </row>
    <row r="882" spans="2:20" x14ac:dyDescent="0.2">
      <c r="B882" s="10"/>
      <c r="C882" s="10"/>
      <c r="D882" s="11"/>
      <c r="E882" s="20"/>
      <c r="F882" s="12"/>
      <c r="G882" s="13"/>
      <c r="H882" s="11"/>
      <c r="I882" s="14"/>
      <c r="J882" s="12"/>
      <c r="K882" s="18"/>
      <c r="L882" s="11"/>
      <c r="M882" s="93"/>
      <c r="N882" s="15"/>
      <c r="O882" s="16"/>
      <c r="P882" s="18"/>
      <c r="Q882" s="18"/>
      <c r="R882" s="18"/>
      <c r="S882" s="11"/>
      <c r="T882" s="18"/>
    </row>
    <row r="883" spans="2:20" x14ac:dyDescent="0.2">
      <c r="B883" s="10"/>
      <c r="C883" s="10"/>
      <c r="D883" s="11"/>
      <c r="E883" s="20"/>
      <c r="F883" s="12"/>
      <c r="G883" s="13"/>
      <c r="H883" s="11"/>
      <c r="I883" s="14"/>
      <c r="J883" s="12"/>
      <c r="K883" s="18"/>
      <c r="L883" s="11"/>
      <c r="M883" s="93"/>
      <c r="N883" s="15"/>
      <c r="O883" s="16"/>
      <c r="P883" s="18"/>
      <c r="Q883" s="18"/>
      <c r="R883" s="18"/>
      <c r="S883" s="11"/>
      <c r="T883" s="18"/>
    </row>
    <row r="884" spans="2:20" x14ac:dyDescent="0.2">
      <c r="B884" s="10"/>
      <c r="C884" s="10"/>
      <c r="D884" s="11"/>
      <c r="E884" s="20"/>
      <c r="F884" s="12"/>
      <c r="G884" s="13"/>
      <c r="H884" s="11"/>
      <c r="I884" s="14"/>
      <c r="J884" s="12"/>
      <c r="K884" s="18"/>
      <c r="L884" s="11"/>
      <c r="M884" s="93"/>
      <c r="N884" s="15"/>
      <c r="O884" s="16"/>
      <c r="P884" s="18"/>
      <c r="Q884" s="18"/>
      <c r="R884" s="18"/>
      <c r="S884" s="11"/>
      <c r="T884" s="18"/>
    </row>
    <row r="885" spans="2:20" x14ac:dyDescent="0.2">
      <c r="B885" s="10"/>
      <c r="C885" s="10"/>
      <c r="D885" s="11"/>
      <c r="E885" s="20"/>
      <c r="F885" s="12"/>
      <c r="G885" s="13"/>
      <c r="H885" s="11"/>
      <c r="I885" s="14"/>
      <c r="J885" s="12"/>
      <c r="K885" s="18"/>
      <c r="L885" s="11"/>
      <c r="M885" s="93"/>
      <c r="N885" s="15"/>
      <c r="O885" s="16"/>
      <c r="P885" s="18"/>
      <c r="Q885" s="18"/>
      <c r="R885" s="18"/>
      <c r="S885" s="11"/>
      <c r="T885" s="18"/>
    </row>
    <row r="886" spans="2:20" x14ac:dyDescent="0.2">
      <c r="B886" s="10"/>
      <c r="C886" s="10"/>
      <c r="D886" s="11"/>
      <c r="E886" s="20"/>
      <c r="F886" s="12"/>
      <c r="G886" s="13"/>
      <c r="H886" s="11"/>
      <c r="I886" s="14"/>
      <c r="J886" s="12"/>
      <c r="K886" s="18"/>
      <c r="L886" s="11"/>
      <c r="M886" s="93"/>
      <c r="N886" s="15"/>
      <c r="O886" s="16"/>
      <c r="P886" s="18"/>
      <c r="Q886" s="18"/>
      <c r="R886" s="18"/>
      <c r="S886" s="11"/>
      <c r="T886" s="18"/>
    </row>
    <row r="887" spans="2:20" x14ac:dyDescent="0.2">
      <c r="B887" s="10"/>
      <c r="C887" s="10"/>
      <c r="D887" s="11"/>
      <c r="E887" s="20"/>
      <c r="F887" s="12"/>
      <c r="G887" s="13"/>
      <c r="H887" s="11"/>
      <c r="I887" s="14"/>
      <c r="J887" s="12"/>
      <c r="K887" s="18"/>
      <c r="L887" s="11"/>
      <c r="M887" s="93"/>
      <c r="N887" s="15"/>
      <c r="O887" s="16"/>
      <c r="P887" s="18"/>
      <c r="Q887" s="18"/>
      <c r="R887" s="18"/>
      <c r="S887" s="11"/>
      <c r="T887" s="18"/>
    </row>
    <row r="888" spans="2:20" x14ac:dyDescent="0.2">
      <c r="B888" s="10"/>
      <c r="C888" s="10"/>
      <c r="D888" s="11"/>
      <c r="E888" s="20"/>
      <c r="F888" s="12"/>
      <c r="G888" s="13"/>
      <c r="H888" s="11"/>
      <c r="I888" s="14"/>
      <c r="J888" s="12"/>
      <c r="K888" s="18"/>
      <c r="L888" s="11"/>
      <c r="M888" s="93"/>
      <c r="N888" s="15"/>
      <c r="O888" s="16"/>
      <c r="P888" s="18"/>
      <c r="Q888" s="18"/>
      <c r="R888" s="18"/>
      <c r="S888" s="11"/>
      <c r="T888" s="18"/>
    </row>
    <row r="889" spans="2:20" x14ac:dyDescent="0.2">
      <c r="B889" s="10"/>
      <c r="C889" s="10"/>
      <c r="D889" s="11"/>
      <c r="E889" s="20"/>
      <c r="F889" s="12"/>
      <c r="G889" s="13"/>
      <c r="H889" s="11"/>
      <c r="I889" s="14"/>
      <c r="J889" s="12"/>
      <c r="K889" s="18"/>
      <c r="L889" s="11"/>
      <c r="M889" s="93"/>
      <c r="N889" s="15"/>
      <c r="O889" s="16"/>
      <c r="P889" s="18"/>
      <c r="Q889" s="18"/>
      <c r="R889" s="18"/>
      <c r="S889" s="11"/>
      <c r="T889" s="18"/>
    </row>
    <row r="890" spans="2:20" x14ac:dyDescent="0.2">
      <c r="B890" s="10"/>
      <c r="C890" s="10"/>
      <c r="D890" s="11"/>
      <c r="E890" s="20"/>
      <c r="F890" s="12"/>
      <c r="G890" s="13"/>
      <c r="H890" s="11"/>
      <c r="I890" s="14"/>
      <c r="J890" s="12"/>
      <c r="K890" s="18"/>
      <c r="L890" s="11"/>
      <c r="M890" s="93"/>
      <c r="N890" s="15"/>
      <c r="O890" s="16"/>
      <c r="P890" s="18"/>
      <c r="Q890" s="18"/>
      <c r="R890" s="18"/>
      <c r="S890" s="11"/>
      <c r="T890" s="18"/>
    </row>
    <row r="891" spans="2:20" x14ac:dyDescent="0.2">
      <c r="B891" s="10"/>
      <c r="C891" s="10"/>
      <c r="D891" s="11"/>
      <c r="E891" s="20"/>
      <c r="F891" s="12"/>
      <c r="G891" s="13"/>
      <c r="H891" s="11"/>
      <c r="I891" s="14"/>
      <c r="J891" s="12"/>
      <c r="K891" s="18"/>
      <c r="L891" s="11"/>
      <c r="M891" s="93"/>
      <c r="N891" s="15"/>
      <c r="O891" s="16"/>
      <c r="P891" s="18"/>
      <c r="Q891" s="18"/>
      <c r="R891" s="18"/>
      <c r="S891" s="11"/>
      <c r="T891" s="18"/>
    </row>
    <row r="892" spans="2:20" x14ac:dyDescent="0.2">
      <c r="B892" s="10"/>
      <c r="C892" s="10"/>
      <c r="D892" s="11"/>
      <c r="E892" s="20"/>
      <c r="F892" s="12"/>
      <c r="G892" s="13"/>
      <c r="H892" s="11"/>
      <c r="I892" s="14"/>
      <c r="J892" s="12"/>
      <c r="K892" s="18"/>
      <c r="L892" s="11"/>
      <c r="M892" s="93"/>
      <c r="N892" s="15"/>
      <c r="O892" s="16"/>
      <c r="P892" s="18"/>
      <c r="Q892" s="18"/>
      <c r="R892" s="18"/>
      <c r="S892" s="11"/>
      <c r="T892" s="18"/>
    </row>
    <row r="893" spans="2:20" x14ac:dyDescent="0.2">
      <c r="B893" s="10"/>
      <c r="C893" s="10"/>
      <c r="D893" s="11"/>
      <c r="E893" s="20"/>
      <c r="F893" s="12"/>
      <c r="G893" s="13"/>
      <c r="H893" s="11"/>
      <c r="I893" s="14"/>
      <c r="J893" s="12"/>
      <c r="K893" s="18"/>
      <c r="L893" s="11"/>
      <c r="M893" s="93"/>
      <c r="N893" s="15"/>
      <c r="O893" s="16"/>
      <c r="P893" s="18"/>
      <c r="Q893" s="18"/>
      <c r="R893" s="18"/>
      <c r="S893" s="11"/>
      <c r="T893" s="18"/>
    </row>
    <row r="894" spans="2:20" x14ac:dyDescent="0.2">
      <c r="B894" s="10"/>
      <c r="C894" s="10"/>
      <c r="D894" s="11"/>
      <c r="E894" s="20"/>
      <c r="F894" s="12"/>
      <c r="G894" s="13"/>
      <c r="H894" s="11"/>
      <c r="I894" s="14"/>
      <c r="J894" s="12"/>
      <c r="K894" s="18"/>
      <c r="L894" s="11"/>
      <c r="M894" s="93"/>
      <c r="N894" s="15"/>
      <c r="O894" s="16"/>
      <c r="P894" s="18"/>
      <c r="Q894" s="18"/>
      <c r="R894" s="18"/>
      <c r="S894" s="11"/>
      <c r="T894" s="18"/>
    </row>
    <row r="895" spans="2:20" x14ac:dyDescent="0.2">
      <c r="B895" s="10"/>
      <c r="C895" s="10"/>
      <c r="D895" s="11"/>
      <c r="E895" s="20"/>
      <c r="F895" s="12"/>
      <c r="G895" s="13"/>
      <c r="H895" s="11"/>
      <c r="I895" s="14"/>
      <c r="J895" s="12"/>
      <c r="K895" s="18"/>
      <c r="L895" s="11"/>
      <c r="M895" s="93"/>
      <c r="N895" s="15"/>
      <c r="O895" s="16"/>
      <c r="P895" s="18"/>
      <c r="Q895" s="18"/>
      <c r="R895" s="18"/>
      <c r="S895" s="11"/>
      <c r="T895" s="18"/>
    </row>
    <row r="896" spans="2:20" x14ac:dyDescent="0.2">
      <c r="B896" s="10"/>
      <c r="C896" s="10"/>
      <c r="D896" s="11"/>
      <c r="E896" s="20"/>
      <c r="F896" s="12"/>
      <c r="G896" s="13"/>
      <c r="H896" s="11"/>
      <c r="I896" s="14"/>
      <c r="J896" s="12"/>
      <c r="K896" s="18"/>
      <c r="L896" s="11"/>
      <c r="M896" s="93"/>
      <c r="N896" s="15"/>
      <c r="O896" s="16"/>
      <c r="P896" s="18"/>
      <c r="Q896" s="18"/>
      <c r="R896" s="18"/>
      <c r="S896" s="11"/>
      <c r="T896" s="18"/>
    </row>
    <row r="897" spans="2:20" x14ac:dyDescent="0.2">
      <c r="B897" s="10"/>
      <c r="C897" s="10"/>
      <c r="D897" s="11"/>
      <c r="E897" s="20"/>
      <c r="F897" s="12"/>
      <c r="G897" s="13"/>
      <c r="H897" s="11"/>
      <c r="I897" s="14"/>
      <c r="J897" s="12"/>
      <c r="K897" s="18"/>
      <c r="L897" s="11"/>
      <c r="M897" s="93"/>
      <c r="N897" s="15"/>
      <c r="O897" s="16"/>
      <c r="P897" s="18"/>
      <c r="Q897" s="18"/>
      <c r="R897" s="18"/>
      <c r="S897" s="11"/>
      <c r="T897" s="18"/>
    </row>
    <row r="898" spans="2:20" x14ac:dyDescent="0.2">
      <c r="B898" s="10"/>
      <c r="C898" s="10"/>
      <c r="D898" s="11"/>
      <c r="E898" s="20"/>
      <c r="F898" s="12"/>
      <c r="G898" s="13"/>
      <c r="H898" s="11"/>
      <c r="I898" s="14"/>
      <c r="J898" s="12"/>
      <c r="K898" s="18"/>
      <c r="L898" s="11"/>
      <c r="M898" s="93"/>
      <c r="N898" s="15"/>
      <c r="O898" s="16"/>
      <c r="P898" s="18"/>
      <c r="Q898" s="18"/>
      <c r="R898" s="18"/>
      <c r="S898" s="11"/>
      <c r="T898" s="18"/>
    </row>
    <row r="899" spans="2:20" x14ac:dyDescent="0.2">
      <c r="B899" s="10"/>
      <c r="C899" s="10"/>
      <c r="D899" s="11"/>
      <c r="E899" s="20"/>
      <c r="F899" s="12"/>
      <c r="G899" s="13"/>
      <c r="H899" s="11"/>
      <c r="I899" s="14"/>
      <c r="J899" s="12"/>
      <c r="K899" s="18"/>
      <c r="L899" s="11"/>
      <c r="M899" s="93"/>
      <c r="N899" s="15"/>
      <c r="O899" s="16"/>
      <c r="P899" s="18"/>
      <c r="Q899" s="18"/>
      <c r="R899" s="18"/>
      <c r="S899" s="11"/>
      <c r="T899" s="18"/>
    </row>
    <row r="900" spans="2:20" x14ac:dyDescent="0.2">
      <c r="B900" s="10"/>
      <c r="C900" s="10"/>
      <c r="D900" s="11"/>
      <c r="E900" s="20"/>
      <c r="F900" s="12"/>
      <c r="G900" s="13"/>
      <c r="H900" s="11"/>
      <c r="I900" s="14"/>
      <c r="J900" s="12"/>
      <c r="K900" s="18"/>
      <c r="L900" s="11"/>
      <c r="M900" s="93"/>
      <c r="N900" s="15"/>
      <c r="O900" s="16"/>
      <c r="P900" s="18"/>
      <c r="Q900" s="18"/>
      <c r="R900" s="18"/>
      <c r="S900" s="11"/>
      <c r="T900" s="18"/>
    </row>
    <row r="901" spans="2:20" x14ac:dyDescent="0.2">
      <c r="B901" s="10"/>
      <c r="C901" s="10"/>
      <c r="D901" s="11"/>
      <c r="E901" s="20"/>
      <c r="F901" s="12"/>
      <c r="G901" s="13"/>
      <c r="H901" s="11"/>
      <c r="I901" s="14"/>
      <c r="J901" s="12"/>
      <c r="K901" s="18"/>
      <c r="L901" s="11"/>
      <c r="M901" s="93"/>
      <c r="N901" s="15"/>
      <c r="O901" s="16"/>
      <c r="P901" s="18"/>
      <c r="Q901" s="18"/>
      <c r="R901" s="18"/>
      <c r="S901" s="11"/>
      <c r="T901" s="18"/>
    </row>
    <row r="902" spans="2:20" x14ac:dyDescent="0.2">
      <c r="B902" s="10"/>
      <c r="C902" s="10"/>
      <c r="D902" s="11"/>
      <c r="E902" s="20"/>
      <c r="F902" s="12"/>
      <c r="G902" s="13"/>
      <c r="H902" s="11"/>
      <c r="I902" s="14"/>
      <c r="J902" s="12"/>
      <c r="K902" s="18"/>
      <c r="L902" s="11"/>
      <c r="M902" s="93"/>
      <c r="N902" s="15"/>
      <c r="O902" s="16"/>
      <c r="P902" s="18"/>
      <c r="Q902" s="18"/>
      <c r="R902" s="18"/>
      <c r="S902" s="11"/>
      <c r="T902" s="18"/>
    </row>
    <row r="903" spans="2:20" x14ac:dyDescent="0.2">
      <c r="B903" s="10"/>
      <c r="C903" s="10"/>
      <c r="D903" s="11"/>
      <c r="E903" s="20"/>
      <c r="F903" s="12"/>
      <c r="G903" s="13"/>
      <c r="H903" s="11"/>
      <c r="I903" s="14"/>
      <c r="J903" s="12"/>
      <c r="K903" s="18"/>
      <c r="L903" s="11"/>
      <c r="M903" s="93"/>
      <c r="N903" s="15"/>
      <c r="O903" s="16"/>
      <c r="P903" s="18"/>
      <c r="Q903" s="18"/>
      <c r="R903" s="18"/>
      <c r="S903" s="11"/>
      <c r="T903" s="18"/>
    </row>
    <row r="904" spans="2:20" x14ac:dyDescent="0.2">
      <c r="B904" s="10"/>
      <c r="C904" s="10"/>
      <c r="D904" s="11"/>
      <c r="E904" s="20"/>
      <c r="F904" s="12"/>
      <c r="G904" s="13"/>
      <c r="H904" s="11"/>
      <c r="I904" s="14"/>
      <c r="J904" s="12"/>
      <c r="K904" s="18"/>
      <c r="L904" s="11"/>
      <c r="M904" s="93"/>
      <c r="N904" s="15"/>
      <c r="O904" s="16"/>
      <c r="P904" s="18"/>
      <c r="Q904" s="18"/>
      <c r="R904" s="18"/>
      <c r="S904" s="11"/>
      <c r="T904" s="18"/>
    </row>
    <row r="905" spans="2:20" x14ac:dyDescent="0.2">
      <c r="B905" s="10"/>
      <c r="C905" s="10"/>
      <c r="D905" s="11"/>
      <c r="E905" s="20"/>
      <c r="F905" s="12"/>
      <c r="G905" s="13"/>
      <c r="H905" s="11"/>
      <c r="I905" s="14"/>
      <c r="J905" s="12"/>
      <c r="K905" s="18"/>
      <c r="L905" s="11"/>
      <c r="M905" s="93"/>
      <c r="N905" s="15"/>
      <c r="O905" s="16"/>
      <c r="P905" s="18"/>
      <c r="Q905" s="18"/>
      <c r="R905" s="18"/>
      <c r="S905" s="11"/>
      <c r="T905" s="18"/>
    </row>
    <row r="906" spans="2:20" x14ac:dyDescent="0.2">
      <c r="B906" s="10"/>
      <c r="C906" s="10"/>
      <c r="D906" s="11"/>
      <c r="E906" s="20"/>
      <c r="F906" s="12"/>
      <c r="G906" s="13"/>
      <c r="H906" s="11"/>
      <c r="I906" s="14"/>
      <c r="J906" s="12"/>
      <c r="K906" s="18"/>
      <c r="L906" s="11"/>
      <c r="M906" s="93"/>
      <c r="N906" s="15"/>
      <c r="O906" s="16"/>
      <c r="P906" s="18"/>
      <c r="Q906" s="18"/>
      <c r="R906" s="18"/>
      <c r="S906" s="11"/>
      <c r="T906" s="18"/>
    </row>
    <row r="907" spans="2:20" x14ac:dyDescent="0.2">
      <c r="B907" s="10"/>
      <c r="C907" s="10"/>
      <c r="D907" s="11"/>
      <c r="E907" s="20"/>
      <c r="F907" s="12"/>
      <c r="G907" s="13"/>
      <c r="H907" s="11"/>
      <c r="I907" s="14"/>
      <c r="J907" s="12"/>
      <c r="K907" s="18"/>
      <c r="L907" s="11"/>
      <c r="M907" s="93"/>
      <c r="N907" s="15"/>
      <c r="O907" s="16"/>
      <c r="P907" s="18"/>
      <c r="Q907" s="18"/>
      <c r="R907" s="18"/>
      <c r="S907" s="11"/>
      <c r="T907" s="18"/>
    </row>
    <row r="908" spans="2:20" x14ac:dyDescent="0.2">
      <c r="B908" s="10"/>
      <c r="C908" s="10"/>
      <c r="D908" s="11"/>
      <c r="E908" s="20"/>
      <c r="F908" s="12"/>
      <c r="G908" s="13"/>
      <c r="H908" s="11"/>
      <c r="I908" s="14"/>
      <c r="J908" s="12"/>
      <c r="K908" s="18"/>
      <c r="L908" s="11"/>
      <c r="M908" s="93"/>
      <c r="N908" s="15"/>
      <c r="O908" s="16"/>
      <c r="P908" s="18"/>
      <c r="Q908" s="18"/>
      <c r="R908" s="18"/>
      <c r="S908" s="11"/>
      <c r="T908" s="18"/>
    </row>
    <row r="909" spans="2:20" x14ac:dyDescent="0.2">
      <c r="B909" s="10"/>
      <c r="C909" s="10"/>
      <c r="D909" s="11"/>
      <c r="E909" s="20"/>
      <c r="F909" s="12"/>
      <c r="G909" s="13"/>
      <c r="H909" s="11"/>
      <c r="I909" s="14"/>
      <c r="J909" s="12"/>
      <c r="K909" s="18"/>
      <c r="L909" s="11"/>
      <c r="M909" s="93"/>
      <c r="N909" s="15"/>
      <c r="O909" s="16"/>
      <c r="P909" s="18"/>
      <c r="Q909" s="18"/>
      <c r="R909" s="18"/>
      <c r="S909" s="11"/>
      <c r="T909" s="18"/>
    </row>
    <row r="910" spans="2:20" x14ac:dyDescent="0.2">
      <c r="B910" s="10"/>
      <c r="C910" s="10"/>
      <c r="D910" s="11"/>
      <c r="E910" s="20"/>
      <c r="F910" s="12"/>
      <c r="G910" s="13"/>
      <c r="H910" s="11"/>
      <c r="I910" s="14"/>
      <c r="J910" s="12"/>
      <c r="K910" s="18"/>
      <c r="L910" s="11"/>
      <c r="M910" s="93"/>
      <c r="N910" s="15"/>
      <c r="O910" s="16"/>
      <c r="P910" s="18"/>
      <c r="Q910" s="18"/>
      <c r="R910" s="18"/>
      <c r="S910" s="11"/>
      <c r="T910" s="18"/>
    </row>
    <row r="911" spans="2:20" x14ac:dyDescent="0.2">
      <c r="B911" s="10"/>
      <c r="C911" s="10"/>
      <c r="D911" s="11"/>
      <c r="E911" s="20"/>
      <c r="F911" s="12"/>
      <c r="G911" s="13"/>
      <c r="H911" s="11"/>
      <c r="I911" s="14"/>
      <c r="J911" s="12"/>
      <c r="K911" s="18"/>
      <c r="L911" s="11"/>
      <c r="M911" s="93"/>
      <c r="N911" s="15"/>
      <c r="O911" s="16"/>
      <c r="P911" s="18"/>
      <c r="Q911" s="18"/>
      <c r="R911" s="18"/>
      <c r="S911" s="11"/>
      <c r="T911" s="18"/>
    </row>
    <row r="912" spans="2:20" x14ac:dyDescent="0.2">
      <c r="B912" s="10"/>
      <c r="C912" s="10"/>
      <c r="D912" s="11"/>
      <c r="E912" s="20"/>
      <c r="F912" s="12"/>
      <c r="G912" s="13"/>
      <c r="H912" s="11"/>
      <c r="I912" s="14"/>
      <c r="J912" s="12"/>
      <c r="K912" s="18"/>
      <c r="L912" s="11"/>
      <c r="M912" s="93"/>
      <c r="N912" s="15"/>
      <c r="O912" s="16"/>
      <c r="P912" s="18"/>
      <c r="Q912" s="18"/>
      <c r="R912" s="18"/>
      <c r="S912" s="11"/>
      <c r="T912" s="18"/>
    </row>
    <row r="913" spans="2:20" x14ac:dyDescent="0.2">
      <c r="B913" s="10"/>
      <c r="C913" s="10"/>
      <c r="D913" s="11"/>
      <c r="E913" s="20"/>
      <c r="F913" s="12"/>
      <c r="G913" s="13"/>
      <c r="H913" s="11"/>
      <c r="I913" s="14"/>
      <c r="J913" s="12"/>
      <c r="K913" s="18"/>
      <c r="L913" s="11"/>
      <c r="M913" s="93"/>
      <c r="N913" s="15"/>
      <c r="O913" s="16"/>
      <c r="P913" s="18"/>
      <c r="Q913" s="18"/>
      <c r="R913" s="18"/>
      <c r="S913" s="11"/>
      <c r="T913" s="18"/>
    </row>
    <row r="914" spans="2:20" x14ac:dyDescent="0.2">
      <c r="B914" s="10"/>
      <c r="C914" s="10"/>
      <c r="D914" s="11"/>
      <c r="E914" s="20"/>
      <c r="F914" s="12"/>
      <c r="G914" s="13"/>
      <c r="H914" s="11"/>
      <c r="I914" s="14"/>
      <c r="J914" s="12"/>
      <c r="K914" s="18"/>
      <c r="L914" s="11"/>
      <c r="M914" s="93"/>
      <c r="N914" s="15"/>
      <c r="O914" s="16"/>
      <c r="P914" s="18"/>
      <c r="Q914" s="18"/>
      <c r="R914" s="18"/>
      <c r="S914" s="11"/>
      <c r="T914" s="18"/>
    </row>
    <row r="915" spans="2:20" x14ac:dyDescent="0.2">
      <c r="B915" s="10"/>
      <c r="C915" s="10"/>
      <c r="D915" s="11"/>
      <c r="E915" s="20"/>
      <c r="F915" s="12"/>
      <c r="G915" s="13"/>
      <c r="H915" s="11"/>
      <c r="I915" s="14"/>
      <c r="J915" s="12"/>
      <c r="K915" s="18"/>
      <c r="L915" s="11"/>
      <c r="M915" s="93"/>
      <c r="N915" s="15"/>
      <c r="O915" s="16"/>
      <c r="P915" s="18"/>
      <c r="Q915" s="18"/>
      <c r="R915" s="18"/>
      <c r="S915" s="11"/>
      <c r="T915" s="18"/>
    </row>
    <row r="916" spans="2:20" x14ac:dyDescent="0.2">
      <c r="B916" s="10"/>
      <c r="C916" s="10"/>
      <c r="D916" s="11"/>
      <c r="E916" s="20"/>
      <c r="F916" s="12"/>
      <c r="G916" s="13"/>
      <c r="H916" s="11"/>
      <c r="I916" s="14"/>
      <c r="J916" s="12"/>
      <c r="K916" s="18"/>
      <c r="L916" s="11"/>
      <c r="M916" s="93"/>
      <c r="N916" s="15"/>
      <c r="O916" s="16"/>
      <c r="P916" s="18"/>
      <c r="Q916" s="18"/>
      <c r="R916" s="18"/>
      <c r="S916" s="11"/>
      <c r="T916" s="18"/>
    </row>
    <row r="917" spans="2:20" x14ac:dyDescent="0.2">
      <c r="B917" s="10"/>
      <c r="C917" s="10"/>
      <c r="D917" s="11"/>
      <c r="E917" s="20"/>
      <c r="F917" s="12"/>
      <c r="G917" s="13"/>
      <c r="H917" s="11"/>
      <c r="I917" s="14"/>
      <c r="J917" s="12"/>
      <c r="K917" s="18"/>
      <c r="L917" s="11"/>
      <c r="M917" s="93"/>
      <c r="N917" s="15"/>
      <c r="O917" s="16"/>
      <c r="P917" s="18"/>
      <c r="Q917" s="18"/>
      <c r="R917" s="18"/>
      <c r="S917" s="11"/>
      <c r="T917" s="18"/>
    </row>
    <row r="918" spans="2:20" x14ac:dyDescent="0.2">
      <c r="B918" s="10"/>
      <c r="C918" s="10"/>
      <c r="D918" s="11"/>
      <c r="E918" s="20"/>
      <c r="F918" s="12"/>
      <c r="G918" s="13"/>
      <c r="H918" s="11"/>
      <c r="I918" s="14"/>
      <c r="J918" s="12"/>
      <c r="K918" s="18"/>
      <c r="L918" s="11"/>
      <c r="M918" s="93"/>
      <c r="N918" s="15"/>
      <c r="O918" s="16"/>
      <c r="P918" s="18"/>
      <c r="Q918" s="18"/>
      <c r="R918" s="18"/>
      <c r="S918" s="11"/>
      <c r="T918" s="18"/>
    </row>
    <row r="919" spans="2:20" x14ac:dyDescent="0.2">
      <c r="B919" s="10"/>
      <c r="C919" s="10"/>
      <c r="D919" s="11"/>
      <c r="E919" s="20"/>
      <c r="F919" s="12"/>
      <c r="G919" s="13"/>
      <c r="H919" s="11"/>
      <c r="I919" s="14"/>
      <c r="J919" s="12"/>
      <c r="K919" s="18"/>
      <c r="L919" s="11"/>
      <c r="M919" s="93"/>
      <c r="N919" s="15"/>
      <c r="O919" s="16"/>
      <c r="P919" s="18"/>
      <c r="Q919" s="18"/>
      <c r="R919" s="18"/>
      <c r="S919" s="11"/>
      <c r="T919" s="18"/>
    </row>
    <row r="920" spans="2:20" x14ac:dyDescent="0.2">
      <c r="B920" s="10"/>
      <c r="C920" s="10"/>
      <c r="D920" s="11"/>
      <c r="E920" s="20"/>
      <c r="F920" s="12"/>
      <c r="G920" s="13"/>
      <c r="H920" s="11"/>
      <c r="I920" s="14"/>
      <c r="J920" s="12"/>
      <c r="K920" s="18"/>
      <c r="L920" s="11"/>
      <c r="M920" s="93"/>
      <c r="N920" s="15"/>
      <c r="O920" s="16"/>
      <c r="P920" s="18"/>
      <c r="Q920" s="18"/>
      <c r="R920" s="18"/>
      <c r="S920" s="11"/>
      <c r="T920" s="18"/>
    </row>
    <row r="921" spans="2:20" x14ac:dyDescent="0.2">
      <c r="B921" s="10"/>
      <c r="C921" s="10"/>
      <c r="D921" s="11"/>
      <c r="E921" s="20"/>
      <c r="F921" s="12"/>
      <c r="G921" s="13"/>
      <c r="H921" s="11"/>
      <c r="I921" s="14"/>
      <c r="J921" s="12"/>
      <c r="K921" s="18"/>
      <c r="L921" s="11"/>
      <c r="M921" s="93"/>
      <c r="N921" s="15"/>
      <c r="O921" s="16"/>
      <c r="P921" s="18"/>
      <c r="Q921" s="18"/>
      <c r="R921" s="18"/>
      <c r="S921" s="11"/>
      <c r="T921" s="18"/>
    </row>
    <row r="922" spans="2:20" x14ac:dyDescent="0.2">
      <c r="B922" s="10"/>
      <c r="C922" s="10"/>
      <c r="D922" s="11"/>
      <c r="E922" s="20"/>
      <c r="F922" s="12"/>
      <c r="G922" s="13"/>
      <c r="H922" s="11"/>
      <c r="I922" s="14"/>
      <c r="J922" s="12"/>
      <c r="K922" s="18"/>
      <c r="L922" s="11"/>
      <c r="M922" s="93"/>
      <c r="N922" s="15"/>
      <c r="O922" s="16"/>
      <c r="P922" s="18"/>
      <c r="Q922" s="18"/>
      <c r="R922" s="18"/>
      <c r="S922" s="11"/>
      <c r="T922" s="18"/>
    </row>
    <row r="923" spans="2:20" x14ac:dyDescent="0.2">
      <c r="B923" s="10"/>
      <c r="C923" s="10"/>
      <c r="D923" s="11"/>
      <c r="E923" s="20"/>
      <c r="F923" s="12"/>
      <c r="G923" s="13"/>
      <c r="H923" s="11"/>
      <c r="I923" s="14"/>
      <c r="J923" s="12"/>
      <c r="K923" s="18"/>
      <c r="L923" s="11"/>
      <c r="M923" s="93"/>
      <c r="N923" s="15"/>
      <c r="O923" s="16"/>
      <c r="P923" s="18"/>
      <c r="Q923" s="18"/>
      <c r="R923" s="18"/>
      <c r="S923" s="11"/>
      <c r="T923" s="18"/>
    </row>
    <row r="924" spans="2:20" x14ac:dyDescent="0.2">
      <c r="B924" s="10"/>
      <c r="C924" s="10"/>
      <c r="D924" s="11"/>
      <c r="E924" s="20"/>
      <c r="F924" s="12"/>
      <c r="G924" s="13"/>
      <c r="H924" s="11"/>
      <c r="I924" s="14"/>
      <c r="J924" s="12"/>
      <c r="K924" s="18"/>
      <c r="L924" s="11"/>
      <c r="M924" s="93"/>
      <c r="N924" s="15"/>
      <c r="O924" s="16"/>
      <c r="P924" s="18"/>
      <c r="Q924" s="18"/>
      <c r="R924" s="18"/>
      <c r="S924" s="11"/>
      <c r="T924" s="18"/>
    </row>
    <row r="925" spans="2:20" x14ac:dyDescent="0.2">
      <c r="B925" s="10"/>
      <c r="C925" s="10"/>
      <c r="D925" s="11"/>
      <c r="E925" s="20"/>
      <c r="F925" s="12"/>
      <c r="G925" s="13"/>
      <c r="H925" s="11"/>
      <c r="I925" s="14"/>
      <c r="J925" s="12"/>
      <c r="K925" s="18"/>
      <c r="L925" s="11"/>
      <c r="M925" s="93"/>
      <c r="N925" s="15"/>
      <c r="O925" s="16"/>
      <c r="P925" s="18"/>
      <c r="Q925" s="18"/>
      <c r="R925" s="18"/>
      <c r="S925" s="11"/>
      <c r="T925" s="18"/>
    </row>
    <row r="926" spans="2:20" x14ac:dyDescent="0.2">
      <c r="B926" s="10"/>
      <c r="C926" s="10"/>
      <c r="D926" s="11"/>
      <c r="E926" s="20"/>
      <c r="F926" s="12"/>
      <c r="G926" s="13"/>
      <c r="H926" s="11"/>
      <c r="I926" s="14"/>
      <c r="J926" s="12"/>
      <c r="K926" s="18"/>
      <c r="L926" s="11"/>
      <c r="M926" s="93"/>
      <c r="N926" s="15"/>
      <c r="O926" s="16"/>
      <c r="P926" s="18"/>
      <c r="Q926" s="18"/>
      <c r="R926" s="18"/>
      <c r="S926" s="11"/>
      <c r="T926" s="18"/>
    </row>
    <row r="927" spans="2:20" x14ac:dyDescent="0.2">
      <c r="B927" s="10"/>
      <c r="C927" s="10"/>
      <c r="D927" s="11"/>
      <c r="E927" s="20"/>
      <c r="F927" s="12"/>
      <c r="G927" s="13"/>
      <c r="H927" s="11"/>
      <c r="I927" s="14"/>
      <c r="J927" s="12"/>
      <c r="K927" s="18"/>
      <c r="L927" s="11"/>
      <c r="M927" s="93"/>
      <c r="N927" s="15"/>
      <c r="O927" s="16"/>
      <c r="P927" s="18"/>
      <c r="Q927" s="18"/>
      <c r="R927" s="18"/>
      <c r="S927" s="11"/>
      <c r="T927" s="18"/>
    </row>
    <row r="928" spans="2:20" x14ac:dyDescent="0.2">
      <c r="B928" s="10"/>
      <c r="C928" s="10"/>
      <c r="D928" s="11"/>
      <c r="E928" s="20"/>
      <c r="F928" s="12"/>
      <c r="G928" s="13"/>
      <c r="H928" s="11"/>
      <c r="I928" s="14"/>
      <c r="J928" s="12"/>
      <c r="K928" s="18"/>
      <c r="L928" s="11"/>
      <c r="M928" s="93"/>
      <c r="N928" s="15"/>
      <c r="O928" s="16"/>
      <c r="P928" s="18"/>
      <c r="Q928" s="18"/>
      <c r="R928" s="18"/>
      <c r="S928" s="11"/>
      <c r="T928" s="18"/>
    </row>
    <row r="929" spans="2:20" x14ac:dyDescent="0.2">
      <c r="B929" s="10"/>
      <c r="C929" s="10"/>
      <c r="D929" s="11"/>
      <c r="E929" s="20"/>
      <c r="F929" s="12"/>
      <c r="G929" s="13"/>
      <c r="H929" s="11"/>
      <c r="I929" s="14"/>
      <c r="J929" s="12"/>
      <c r="K929" s="18"/>
      <c r="L929" s="11"/>
      <c r="M929" s="93"/>
      <c r="N929" s="15"/>
      <c r="O929" s="16"/>
      <c r="P929" s="18"/>
      <c r="Q929" s="18"/>
      <c r="R929" s="18"/>
      <c r="S929" s="11"/>
      <c r="T929" s="18"/>
    </row>
    <row r="930" spans="2:20" x14ac:dyDescent="0.2">
      <c r="B930" s="10"/>
      <c r="C930" s="10"/>
      <c r="D930" s="11"/>
      <c r="E930" s="20"/>
      <c r="F930" s="12"/>
      <c r="G930" s="13"/>
      <c r="H930" s="11"/>
      <c r="I930" s="14"/>
      <c r="J930" s="12"/>
      <c r="K930" s="18"/>
      <c r="L930" s="11"/>
      <c r="M930" s="93"/>
      <c r="N930" s="15"/>
      <c r="O930" s="16"/>
      <c r="P930" s="18"/>
      <c r="Q930" s="18"/>
      <c r="R930" s="18"/>
      <c r="S930" s="11"/>
      <c r="T930" s="18"/>
    </row>
    <row r="931" spans="2:20" x14ac:dyDescent="0.2">
      <c r="B931" s="10"/>
      <c r="C931" s="10"/>
      <c r="D931" s="11"/>
      <c r="E931" s="20"/>
      <c r="F931" s="12"/>
      <c r="G931" s="13"/>
      <c r="H931" s="11"/>
      <c r="I931" s="14"/>
      <c r="J931" s="12"/>
      <c r="K931" s="18"/>
      <c r="L931" s="11"/>
      <c r="M931" s="93"/>
      <c r="N931" s="15"/>
      <c r="O931" s="16"/>
      <c r="P931" s="18"/>
      <c r="Q931" s="18"/>
      <c r="R931" s="18"/>
      <c r="S931" s="11"/>
      <c r="T931" s="18"/>
    </row>
    <row r="932" spans="2:20" x14ac:dyDescent="0.2">
      <c r="B932" s="10"/>
      <c r="C932" s="10"/>
      <c r="D932" s="11"/>
      <c r="E932" s="20"/>
      <c r="F932" s="12"/>
      <c r="G932" s="13"/>
      <c r="H932" s="11"/>
      <c r="I932" s="14"/>
      <c r="J932" s="12"/>
      <c r="K932" s="18"/>
      <c r="L932" s="11"/>
      <c r="M932" s="93"/>
      <c r="N932" s="15"/>
      <c r="O932" s="16"/>
      <c r="P932" s="18"/>
      <c r="Q932" s="18"/>
      <c r="R932" s="18"/>
      <c r="S932" s="11"/>
      <c r="T932" s="18"/>
    </row>
    <row r="933" spans="2:20" x14ac:dyDescent="0.2">
      <c r="B933" s="10"/>
      <c r="C933" s="10"/>
      <c r="D933" s="11"/>
      <c r="E933" s="20"/>
      <c r="F933" s="12"/>
      <c r="G933" s="13"/>
      <c r="H933" s="11"/>
      <c r="I933" s="14"/>
      <c r="J933" s="12"/>
      <c r="K933" s="18"/>
      <c r="L933" s="11"/>
      <c r="M933" s="93"/>
      <c r="N933" s="15"/>
      <c r="O933" s="16"/>
      <c r="P933" s="18"/>
      <c r="Q933" s="18"/>
      <c r="R933" s="18"/>
      <c r="S933" s="11"/>
      <c r="T933" s="18"/>
    </row>
    <row r="934" spans="2:20" x14ac:dyDescent="0.2">
      <c r="B934" s="10"/>
      <c r="C934" s="10"/>
      <c r="D934" s="11"/>
      <c r="E934" s="20"/>
      <c r="F934" s="12"/>
      <c r="G934" s="13"/>
      <c r="H934" s="11"/>
      <c r="I934" s="14"/>
      <c r="J934" s="12"/>
      <c r="K934" s="18"/>
      <c r="L934" s="11"/>
      <c r="M934" s="93"/>
      <c r="N934" s="15"/>
      <c r="O934" s="16"/>
      <c r="P934" s="18"/>
      <c r="Q934" s="18"/>
      <c r="R934" s="18"/>
      <c r="S934" s="11"/>
      <c r="T934" s="18"/>
    </row>
    <row r="935" spans="2:20" x14ac:dyDescent="0.2">
      <c r="B935" s="10"/>
      <c r="C935" s="10"/>
      <c r="D935" s="11"/>
      <c r="E935" s="20"/>
      <c r="F935" s="12"/>
      <c r="G935" s="13"/>
      <c r="H935" s="11"/>
      <c r="I935" s="14"/>
      <c r="J935" s="12"/>
      <c r="K935" s="18"/>
      <c r="L935" s="11"/>
      <c r="M935" s="93"/>
      <c r="N935" s="15"/>
      <c r="O935" s="16"/>
      <c r="P935" s="18"/>
      <c r="Q935" s="18"/>
      <c r="R935" s="18"/>
      <c r="S935" s="11"/>
      <c r="T935" s="18"/>
    </row>
    <row r="936" spans="2:20" x14ac:dyDescent="0.2">
      <c r="B936" s="10"/>
      <c r="C936" s="10"/>
      <c r="D936" s="11"/>
      <c r="E936" s="20"/>
      <c r="F936" s="12"/>
      <c r="G936" s="13"/>
      <c r="H936" s="11"/>
      <c r="I936" s="14"/>
      <c r="J936" s="12"/>
      <c r="K936" s="18"/>
      <c r="L936" s="11"/>
      <c r="M936" s="93"/>
      <c r="N936" s="15"/>
      <c r="O936" s="16"/>
      <c r="P936" s="18"/>
      <c r="Q936" s="18"/>
      <c r="R936" s="18"/>
      <c r="S936" s="11"/>
      <c r="T936" s="18"/>
    </row>
    <row r="937" spans="2:20" x14ac:dyDescent="0.2">
      <c r="B937" s="10"/>
      <c r="C937" s="10"/>
      <c r="D937" s="11"/>
      <c r="E937" s="20"/>
      <c r="F937" s="12"/>
      <c r="G937" s="13"/>
      <c r="H937" s="11"/>
      <c r="I937" s="14"/>
      <c r="J937" s="12"/>
      <c r="K937" s="18"/>
      <c r="L937" s="11"/>
      <c r="M937" s="93"/>
      <c r="N937" s="15"/>
      <c r="O937" s="16"/>
      <c r="P937" s="18"/>
      <c r="Q937" s="18"/>
      <c r="R937" s="18"/>
      <c r="S937" s="11"/>
      <c r="T937" s="18"/>
    </row>
    <row r="938" spans="2:20" x14ac:dyDescent="0.2">
      <c r="B938" s="10"/>
      <c r="C938" s="10"/>
      <c r="D938" s="11"/>
      <c r="E938" s="20"/>
      <c r="F938" s="12"/>
      <c r="G938" s="13"/>
      <c r="H938" s="11"/>
      <c r="I938" s="14"/>
      <c r="J938" s="12"/>
      <c r="K938" s="18"/>
      <c r="L938" s="11"/>
      <c r="M938" s="93"/>
      <c r="N938" s="15"/>
      <c r="O938" s="16"/>
      <c r="P938" s="18"/>
      <c r="Q938" s="18"/>
      <c r="R938" s="18"/>
      <c r="S938" s="11"/>
      <c r="T938" s="18"/>
    </row>
    <row r="939" spans="2:20" x14ac:dyDescent="0.2">
      <c r="B939" s="10"/>
      <c r="C939" s="10"/>
      <c r="D939" s="11"/>
      <c r="E939" s="20"/>
      <c r="F939" s="12"/>
      <c r="G939" s="13"/>
      <c r="H939" s="11"/>
      <c r="I939" s="14"/>
      <c r="J939" s="12"/>
      <c r="K939" s="18"/>
      <c r="L939" s="11"/>
      <c r="M939" s="93"/>
      <c r="N939" s="15"/>
      <c r="O939" s="16"/>
      <c r="P939" s="18"/>
      <c r="Q939" s="18"/>
      <c r="R939" s="18"/>
      <c r="S939" s="11"/>
      <c r="T939" s="18"/>
    </row>
    <row r="940" spans="2:20" x14ac:dyDescent="0.2">
      <c r="B940" s="10"/>
      <c r="C940" s="10"/>
      <c r="D940" s="11"/>
      <c r="E940" s="20"/>
      <c r="F940" s="12"/>
      <c r="G940" s="13"/>
      <c r="H940" s="11"/>
      <c r="I940" s="14"/>
      <c r="J940" s="12"/>
      <c r="K940" s="18"/>
      <c r="L940" s="11"/>
      <c r="M940" s="93"/>
      <c r="N940" s="15"/>
      <c r="O940" s="16"/>
      <c r="P940" s="18"/>
      <c r="Q940" s="18"/>
      <c r="R940" s="18"/>
      <c r="S940" s="11"/>
      <c r="T940" s="18"/>
    </row>
    <row r="941" spans="2:20" x14ac:dyDescent="0.2">
      <c r="B941" s="10"/>
      <c r="C941" s="10"/>
      <c r="D941" s="11"/>
      <c r="E941" s="20"/>
      <c r="F941" s="12"/>
      <c r="G941" s="13"/>
      <c r="H941" s="11"/>
      <c r="I941" s="14"/>
      <c r="J941" s="12"/>
      <c r="K941" s="18"/>
      <c r="L941" s="11"/>
      <c r="M941" s="93"/>
      <c r="N941" s="15"/>
      <c r="O941" s="16"/>
      <c r="P941" s="18"/>
      <c r="Q941" s="18"/>
      <c r="R941" s="18"/>
      <c r="S941" s="11"/>
      <c r="T941" s="18"/>
    </row>
    <row r="942" spans="2:20" x14ac:dyDescent="0.2">
      <c r="B942" s="10"/>
      <c r="C942" s="10"/>
      <c r="D942" s="11"/>
      <c r="E942" s="20"/>
      <c r="F942" s="12"/>
      <c r="G942" s="13"/>
      <c r="H942" s="11"/>
      <c r="I942" s="14"/>
      <c r="J942" s="12"/>
      <c r="K942" s="18"/>
      <c r="L942" s="11"/>
      <c r="M942" s="93"/>
      <c r="N942" s="15"/>
      <c r="O942" s="16"/>
      <c r="P942" s="18"/>
      <c r="Q942" s="18"/>
      <c r="R942" s="18"/>
      <c r="S942" s="11"/>
      <c r="T942" s="18"/>
    </row>
    <row r="943" spans="2:20" x14ac:dyDescent="0.2">
      <c r="B943" s="10"/>
      <c r="C943" s="10"/>
      <c r="D943" s="11"/>
      <c r="E943" s="20"/>
      <c r="F943" s="12"/>
      <c r="G943" s="13"/>
      <c r="H943" s="11"/>
      <c r="I943" s="14"/>
      <c r="J943" s="12"/>
      <c r="K943" s="18"/>
      <c r="L943" s="11"/>
      <c r="M943" s="93"/>
      <c r="N943" s="15"/>
      <c r="O943" s="16"/>
      <c r="P943" s="18"/>
      <c r="Q943" s="18"/>
      <c r="R943" s="18"/>
      <c r="S943" s="11"/>
      <c r="T943" s="18"/>
    </row>
    <row r="944" spans="2:20" x14ac:dyDescent="0.2">
      <c r="B944" s="10"/>
      <c r="C944" s="10"/>
      <c r="D944" s="11"/>
      <c r="E944" s="20"/>
      <c r="F944" s="12"/>
      <c r="G944" s="13"/>
      <c r="H944" s="11"/>
      <c r="I944" s="14"/>
      <c r="J944" s="12"/>
      <c r="K944" s="18"/>
      <c r="L944" s="11"/>
      <c r="M944" s="93"/>
      <c r="N944" s="15"/>
      <c r="O944" s="16"/>
      <c r="P944" s="18"/>
      <c r="Q944" s="18"/>
      <c r="R944" s="18"/>
      <c r="S944" s="11"/>
      <c r="T944" s="18"/>
    </row>
    <row r="945" spans="2:20" x14ac:dyDescent="0.2">
      <c r="B945" s="10"/>
      <c r="C945" s="10"/>
      <c r="D945" s="11"/>
      <c r="E945" s="20"/>
      <c r="F945" s="12"/>
      <c r="G945" s="13"/>
      <c r="H945" s="11"/>
      <c r="I945" s="14"/>
      <c r="J945" s="12"/>
      <c r="K945" s="18"/>
      <c r="L945" s="11"/>
      <c r="M945" s="93"/>
      <c r="N945" s="15"/>
      <c r="O945" s="16"/>
      <c r="P945" s="18"/>
      <c r="Q945" s="18"/>
      <c r="R945" s="18"/>
      <c r="S945" s="11"/>
      <c r="T945" s="18"/>
    </row>
    <row r="946" spans="2:20" x14ac:dyDescent="0.2">
      <c r="B946" s="10"/>
      <c r="C946" s="10"/>
      <c r="D946" s="11"/>
      <c r="E946" s="20"/>
      <c r="F946" s="12"/>
      <c r="G946" s="13"/>
      <c r="H946" s="11"/>
      <c r="I946" s="14"/>
      <c r="J946" s="12"/>
      <c r="K946" s="18"/>
      <c r="L946" s="11"/>
      <c r="M946" s="93"/>
      <c r="N946" s="15"/>
      <c r="O946" s="16"/>
      <c r="P946" s="18"/>
      <c r="Q946" s="18"/>
      <c r="R946" s="18"/>
      <c r="S946" s="11"/>
      <c r="T946" s="18"/>
    </row>
    <row r="947" spans="2:20" x14ac:dyDescent="0.2">
      <c r="B947" s="10"/>
      <c r="C947" s="10"/>
      <c r="D947" s="11"/>
      <c r="E947" s="20"/>
      <c r="F947" s="12"/>
      <c r="G947" s="13"/>
      <c r="H947" s="11"/>
      <c r="I947" s="14"/>
      <c r="J947" s="12"/>
      <c r="K947" s="18"/>
      <c r="L947" s="11"/>
      <c r="M947" s="93"/>
      <c r="N947" s="15"/>
      <c r="O947" s="16"/>
      <c r="P947" s="18"/>
      <c r="Q947" s="18"/>
      <c r="R947" s="18"/>
      <c r="S947" s="11"/>
      <c r="T947" s="18"/>
    </row>
    <row r="948" spans="2:20" x14ac:dyDescent="0.2">
      <c r="B948" s="10"/>
      <c r="C948" s="10"/>
      <c r="D948" s="11"/>
      <c r="E948" s="20"/>
      <c r="F948" s="12"/>
      <c r="G948" s="13"/>
      <c r="H948" s="11"/>
      <c r="I948" s="14"/>
      <c r="J948" s="12"/>
      <c r="K948" s="18"/>
      <c r="L948" s="11"/>
      <c r="M948" s="93"/>
      <c r="N948" s="15"/>
      <c r="O948" s="16"/>
      <c r="P948" s="18"/>
      <c r="Q948" s="18"/>
      <c r="R948" s="18"/>
      <c r="S948" s="11"/>
      <c r="T948" s="18"/>
    </row>
    <row r="949" spans="2:20" x14ac:dyDescent="0.2">
      <c r="B949" s="10"/>
      <c r="C949" s="10"/>
      <c r="D949" s="11"/>
      <c r="E949" s="20"/>
      <c r="F949" s="12"/>
      <c r="G949" s="13"/>
      <c r="H949" s="11"/>
      <c r="I949" s="14"/>
      <c r="J949" s="12"/>
      <c r="K949" s="18"/>
      <c r="L949" s="11"/>
      <c r="M949" s="93"/>
      <c r="N949" s="15"/>
      <c r="O949" s="16"/>
      <c r="P949" s="18"/>
      <c r="Q949" s="18"/>
      <c r="R949" s="18"/>
      <c r="S949" s="11"/>
      <c r="T949" s="18"/>
    </row>
    <row r="950" spans="2:20" x14ac:dyDescent="0.2">
      <c r="B950" s="10"/>
      <c r="C950" s="10"/>
      <c r="D950" s="11"/>
      <c r="E950" s="20"/>
      <c r="F950" s="12"/>
      <c r="G950" s="13"/>
      <c r="H950" s="11"/>
      <c r="I950" s="14"/>
      <c r="J950" s="12"/>
      <c r="K950" s="18"/>
      <c r="L950" s="11"/>
      <c r="M950" s="93"/>
      <c r="N950" s="15"/>
      <c r="O950" s="16"/>
      <c r="P950" s="18"/>
      <c r="Q950" s="18"/>
      <c r="R950" s="18"/>
      <c r="S950" s="11"/>
      <c r="T950" s="18"/>
    </row>
    <row r="951" spans="2:20" x14ac:dyDescent="0.2">
      <c r="B951" s="10"/>
      <c r="C951" s="10"/>
      <c r="D951" s="11"/>
      <c r="E951" s="20"/>
      <c r="F951" s="12"/>
      <c r="G951" s="13"/>
      <c r="H951" s="11"/>
      <c r="I951" s="14"/>
      <c r="J951" s="12"/>
      <c r="K951" s="18"/>
      <c r="L951" s="11"/>
      <c r="M951" s="93"/>
      <c r="N951" s="15"/>
      <c r="O951" s="16"/>
      <c r="P951" s="18"/>
      <c r="Q951" s="18"/>
      <c r="R951" s="18"/>
      <c r="S951" s="11"/>
      <c r="T951" s="18"/>
    </row>
    <row r="952" spans="2:20" x14ac:dyDescent="0.2">
      <c r="B952" s="10"/>
      <c r="C952" s="10"/>
      <c r="D952" s="11"/>
      <c r="E952" s="20"/>
      <c r="F952" s="12"/>
      <c r="G952" s="13"/>
      <c r="H952" s="11"/>
      <c r="I952" s="14"/>
      <c r="J952" s="12"/>
      <c r="K952" s="18"/>
      <c r="L952" s="11"/>
      <c r="M952" s="93"/>
      <c r="N952" s="15"/>
      <c r="O952" s="16"/>
      <c r="P952" s="18"/>
      <c r="Q952" s="18"/>
      <c r="R952" s="18"/>
      <c r="S952" s="11"/>
      <c r="T952" s="18"/>
    </row>
    <row r="953" spans="2:20" x14ac:dyDescent="0.2">
      <c r="B953" s="10"/>
      <c r="C953" s="10"/>
      <c r="D953" s="11"/>
      <c r="E953" s="20"/>
      <c r="F953" s="12"/>
      <c r="G953" s="13"/>
      <c r="H953" s="11"/>
      <c r="I953" s="14"/>
      <c r="J953" s="12"/>
      <c r="K953" s="18"/>
      <c r="L953" s="11"/>
      <c r="M953" s="93"/>
      <c r="N953" s="15"/>
      <c r="O953" s="16"/>
      <c r="P953" s="18"/>
      <c r="Q953" s="18"/>
      <c r="R953" s="18"/>
      <c r="S953" s="11"/>
      <c r="T953" s="18"/>
    </row>
    <row r="954" spans="2:20" x14ac:dyDescent="0.2">
      <c r="B954" s="10"/>
      <c r="C954" s="10"/>
      <c r="D954" s="11"/>
      <c r="E954" s="20"/>
      <c r="F954" s="12"/>
      <c r="G954" s="13"/>
      <c r="H954" s="11"/>
      <c r="I954" s="14"/>
      <c r="J954" s="12"/>
      <c r="K954" s="18"/>
      <c r="L954" s="11"/>
      <c r="M954" s="93"/>
      <c r="N954" s="15"/>
      <c r="O954" s="16"/>
      <c r="P954" s="18"/>
      <c r="Q954" s="18"/>
      <c r="R954" s="18"/>
      <c r="S954" s="11"/>
      <c r="T954" s="18"/>
    </row>
    <row r="955" spans="2:20" x14ac:dyDescent="0.2">
      <c r="B955" s="10"/>
      <c r="C955" s="10"/>
      <c r="D955" s="11"/>
      <c r="E955" s="20"/>
      <c r="F955" s="12"/>
      <c r="G955" s="13"/>
      <c r="H955" s="11"/>
      <c r="I955" s="14"/>
      <c r="J955" s="12"/>
      <c r="K955" s="18"/>
      <c r="L955" s="11"/>
      <c r="M955" s="93"/>
      <c r="N955" s="15"/>
      <c r="O955" s="16"/>
      <c r="P955" s="18"/>
      <c r="Q955" s="18"/>
      <c r="R955" s="18"/>
      <c r="S955" s="11"/>
      <c r="T955" s="18"/>
    </row>
    <row r="956" spans="2:20" x14ac:dyDescent="0.2">
      <c r="B956" s="10"/>
      <c r="C956" s="10"/>
      <c r="D956" s="11"/>
      <c r="E956" s="20"/>
      <c r="F956" s="12"/>
      <c r="G956" s="13"/>
      <c r="H956" s="11"/>
      <c r="I956" s="14"/>
      <c r="J956" s="12"/>
      <c r="K956" s="18"/>
      <c r="L956" s="11"/>
      <c r="M956" s="93"/>
      <c r="N956" s="15"/>
      <c r="O956" s="16"/>
      <c r="P956" s="18"/>
      <c r="Q956" s="18"/>
      <c r="R956" s="18"/>
      <c r="S956" s="11"/>
      <c r="T956" s="18"/>
    </row>
    <row r="957" spans="2:20" x14ac:dyDescent="0.2">
      <c r="B957" s="10"/>
      <c r="C957" s="10"/>
      <c r="D957" s="11"/>
      <c r="E957" s="20"/>
      <c r="F957" s="12"/>
      <c r="G957" s="13"/>
      <c r="H957" s="11"/>
      <c r="I957" s="14"/>
      <c r="J957" s="12"/>
      <c r="K957" s="18"/>
      <c r="L957" s="11"/>
      <c r="M957" s="93"/>
      <c r="N957" s="15"/>
      <c r="O957" s="16"/>
      <c r="P957" s="18"/>
      <c r="Q957" s="18"/>
      <c r="R957" s="18"/>
      <c r="S957" s="11"/>
      <c r="T957" s="18"/>
    </row>
    <row r="958" spans="2:20" x14ac:dyDescent="0.2">
      <c r="B958" s="10"/>
      <c r="C958" s="10"/>
      <c r="D958" s="11"/>
      <c r="E958" s="20"/>
      <c r="F958" s="12"/>
      <c r="G958" s="13"/>
      <c r="H958" s="11"/>
      <c r="I958" s="14"/>
      <c r="J958" s="12"/>
      <c r="K958" s="18"/>
      <c r="L958" s="11"/>
      <c r="M958" s="93"/>
      <c r="N958" s="15"/>
      <c r="O958" s="16"/>
      <c r="P958" s="18"/>
      <c r="Q958" s="18"/>
      <c r="R958" s="18"/>
      <c r="S958" s="11"/>
      <c r="T958" s="18"/>
    </row>
    <row r="959" spans="2:20" x14ac:dyDescent="0.2">
      <c r="B959" s="10"/>
      <c r="C959" s="10"/>
      <c r="D959" s="11"/>
      <c r="E959" s="20"/>
      <c r="F959" s="12"/>
      <c r="G959" s="13"/>
      <c r="H959" s="11"/>
      <c r="I959" s="14"/>
      <c r="J959" s="12"/>
      <c r="K959" s="18"/>
      <c r="L959" s="11"/>
      <c r="M959" s="93"/>
      <c r="N959" s="15"/>
      <c r="O959" s="16"/>
      <c r="P959" s="18"/>
      <c r="Q959" s="18"/>
      <c r="R959" s="18"/>
      <c r="S959" s="11"/>
      <c r="T959" s="18"/>
    </row>
    <row r="960" spans="2:20" x14ac:dyDescent="0.2">
      <c r="B960" s="10"/>
      <c r="C960" s="10"/>
      <c r="D960" s="11"/>
      <c r="E960" s="20"/>
      <c r="F960" s="12"/>
      <c r="G960" s="13"/>
      <c r="H960" s="11"/>
      <c r="I960" s="14"/>
      <c r="J960" s="12"/>
      <c r="K960" s="18"/>
      <c r="L960" s="11"/>
      <c r="M960" s="93"/>
      <c r="N960" s="15"/>
      <c r="O960" s="16"/>
      <c r="P960" s="18"/>
      <c r="Q960" s="18"/>
      <c r="R960" s="18"/>
      <c r="S960" s="11"/>
      <c r="T960" s="18"/>
    </row>
    <row r="961" spans="2:20" x14ac:dyDescent="0.2">
      <c r="B961" s="10"/>
      <c r="C961" s="10"/>
      <c r="D961" s="11"/>
      <c r="E961" s="20"/>
      <c r="F961" s="12"/>
      <c r="G961" s="13"/>
      <c r="H961" s="11"/>
      <c r="I961" s="14"/>
      <c r="J961" s="12"/>
      <c r="K961" s="18"/>
      <c r="L961" s="11"/>
      <c r="M961" s="93"/>
      <c r="N961" s="15"/>
      <c r="O961" s="16"/>
      <c r="P961" s="18"/>
      <c r="Q961" s="18"/>
      <c r="R961" s="18"/>
      <c r="S961" s="11"/>
      <c r="T961" s="18"/>
    </row>
    <row r="962" spans="2:20" x14ac:dyDescent="0.2">
      <c r="B962" s="10"/>
      <c r="C962" s="10"/>
      <c r="D962" s="11"/>
      <c r="E962" s="20"/>
      <c r="F962" s="12"/>
      <c r="G962" s="13"/>
      <c r="H962" s="11"/>
      <c r="I962" s="14"/>
      <c r="J962" s="12"/>
      <c r="K962" s="18"/>
      <c r="L962" s="11"/>
      <c r="M962" s="93"/>
      <c r="N962" s="15"/>
      <c r="O962" s="16"/>
      <c r="P962" s="18"/>
      <c r="Q962" s="18"/>
      <c r="R962" s="18"/>
      <c r="S962" s="11"/>
      <c r="T962" s="18"/>
    </row>
    <row r="963" spans="2:20" x14ac:dyDescent="0.2">
      <c r="B963" s="10"/>
      <c r="C963" s="10"/>
      <c r="D963" s="11"/>
      <c r="E963" s="20"/>
      <c r="F963" s="12"/>
      <c r="G963" s="13"/>
      <c r="H963" s="11"/>
      <c r="I963" s="14"/>
      <c r="J963" s="12"/>
      <c r="K963" s="18"/>
      <c r="L963" s="11"/>
      <c r="M963" s="93"/>
      <c r="N963" s="15"/>
      <c r="O963" s="16"/>
      <c r="P963" s="18"/>
      <c r="Q963" s="18"/>
      <c r="R963" s="18"/>
      <c r="S963" s="11"/>
      <c r="T963" s="18"/>
    </row>
    <row r="964" spans="2:20" x14ac:dyDescent="0.2">
      <c r="B964" s="10"/>
      <c r="C964" s="10"/>
      <c r="D964" s="11"/>
      <c r="E964" s="20"/>
      <c r="F964" s="12"/>
      <c r="G964" s="13"/>
      <c r="H964" s="11"/>
      <c r="I964" s="14"/>
      <c r="J964" s="12"/>
      <c r="K964" s="18"/>
      <c r="L964" s="11"/>
      <c r="M964" s="93"/>
      <c r="N964" s="15"/>
      <c r="O964" s="16"/>
      <c r="P964" s="18"/>
      <c r="Q964" s="18"/>
      <c r="R964" s="18"/>
      <c r="S964" s="11"/>
      <c r="T964" s="18"/>
    </row>
    <row r="965" spans="2:20" x14ac:dyDescent="0.2">
      <c r="B965" s="10"/>
      <c r="C965" s="10"/>
      <c r="D965" s="11"/>
      <c r="E965" s="20"/>
      <c r="F965" s="12"/>
      <c r="G965" s="13"/>
      <c r="H965" s="11"/>
      <c r="I965" s="14"/>
      <c r="J965" s="12"/>
      <c r="K965" s="18"/>
      <c r="L965" s="11"/>
      <c r="M965" s="93"/>
      <c r="N965" s="15"/>
      <c r="O965" s="16"/>
      <c r="P965" s="18"/>
      <c r="Q965" s="18"/>
      <c r="R965" s="18"/>
      <c r="S965" s="11"/>
      <c r="T965" s="18"/>
    </row>
    <row r="966" spans="2:20" x14ac:dyDescent="0.2">
      <c r="B966" s="10"/>
      <c r="C966" s="10"/>
      <c r="D966" s="11"/>
      <c r="E966" s="20"/>
      <c r="F966" s="12"/>
      <c r="G966" s="13"/>
      <c r="H966" s="11"/>
      <c r="I966" s="14"/>
      <c r="J966" s="12"/>
      <c r="K966" s="18"/>
      <c r="L966" s="11"/>
      <c r="M966" s="93"/>
      <c r="N966" s="15"/>
      <c r="O966" s="16"/>
      <c r="P966" s="18"/>
      <c r="Q966" s="18"/>
      <c r="R966" s="18"/>
      <c r="S966" s="11"/>
      <c r="T966" s="18"/>
    </row>
    <row r="967" spans="2:20" x14ac:dyDescent="0.2">
      <c r="B967" s="10"/>
      <c r="C967" s="10"/>
      <c r="D967" s="11"/>
      <c r="E967" s="20"/>
      <c r="F967" s="12"/>
      <c r="G967" s="13"/>
      <c r="H967" s="11"/>
      <c r="I967" s="14"/>
      <c r="J967" s="12"/>
      <c r="K967" s="18"/>
      <c r="L967" s="11"/>
      <c r="M967" s="93"/>
      <c r="N967" s="15"/>
      <c r="O967" s="16"/>
      <c r="P967" s="18"/>
      <c r="Q967" s="18"/>
      <c r="R967" s="18"/>
      <c r="S967" s="11"/>
      <c r="T967" s="18"/>
    </row>
    <row r="968" spans="2:20" x14ac:dyDescent="0.2">
      <c r="B968" s="10"/>
      <c r="C968" s="10"/>
      <c r="D968" s="11"/>
      <c r="E968" s="20"/>
      <c r="F968" s="12"/>
      <c r="G968" s="13"/>
      <c r="H968" s="11"/>
      <c r="I968" s="14"/>
      <c r="J968" s="12"/>
      <c r="K968" s="18"/>
      <c r="L968" s="11"/>
      <c r="M968" s="93"/>
      <c r="N968" s="15"/>
      <c r="O968" s="16"/>
      <c r="P968" s="18"/>
      <c r="Q968" s="18"/>
      <c r="R968" s="18"/>
      <c r="S968" s="11"/>
      <c r="T968" s="18"/>
    </row>
    <row r="969" spans="2:20" x14ac:dyDescent="0.2">
      <c r="B969" s="10"/>
      <c r="C969" s="10"/>
      <c r="D969" s="11"/>
      <c r="E969" s="20"/>
      <c r="F969" s="12"/>
      <c r="G969" s="13"/>
      <c r="H969" s="11"/>
      <c r="I969" s="14"/>
      <c r="J969" s="12"/>
      <c r="K969" s="18"/>
      <c r="L969" s="11"/>
      <c r="M969" s="93"/>
      <c r="N969" s="15"/>
      <c r="O969" s="16"/>
      <c r="P969" s="18"/>
      <c r="Q969" s="18"/>
      <c r="R969" s="18"/>
      <c r="S969" s="11"/>
      <c r="T969" s="18"/>
    </row>
    <row r="970" spans="2:20" x14ac:dyDescent="0.2">
      <c r="B970" s="10"/>
      <c r="C970" s="10"/>
      <c r="D970" s="11"/>
      <c r="E970" s="20"/>
      <c r="F970" s="12"/>
      <c r="G970" s="13"/>
      <c r="H970" s="11"/>
      <c r="I970" s="14"/>
      <c r="J970" s="12"/>
      <c r="K970" s="18"/>
      <c r="L970" s="11"/>
      <c r="M970" s="93"/>
      <c r="N970" s="15"/>
      <c r="O970" s="16"/>
      <c r="P970" s="18"/>
      <c r="Q970" s="18"/>
      <c r="R970" s="18"/>
      <c r="S970" s="11"/>
      <c r="T970" s="18"/>
    </row>
    <row r="971" spans="2:20" x14ac:dyDescent="0.2">
      <c r="B971" s="10"/>
      <c r="C971" s="10"/>
      <c r="D971" s="11"/>
      <c r="E971" s="20"/>
      <c r="F971" s="12"/>
      <c r="G971" s="13"/>
      <c r="H971" s="11"/>
      <c r="I971" s="14"/>
      <c r="J971" s="12"/>
      <c r="K971" s="18"/>
      <c r="L971" s="11"/>
      <c r="M971" s="93"/>
      <c r="N971" s="15"/>
      <c r="O971" s="16"/>
      <c r="P971" s="18"/>
      <c r="Q971" s="18"/>
      <c r="R971" s="18"/>
      <c r="S971" s="11"/>
      <c r="T971" s="18"/>
    </row>
    <row r="972" spans="2:20" x14ac:dyDescent="0.2">
      <c r="B972" s="10"/>
      <c r="C972" s="10"/>
      <c r="D972" s="11"/>
      <c r="E972" s="20"/>
      <c r="F972" s="12"/>
      <c r="G972" s="13"/>
      <c r="H972" s="11"/>
      <c r="I972" s="14"/>
      <c r="J972" s="12"/>
      <c r="K972" s="18"/>
      <c r="L972" s="11"/>
      <c r="M972" s="93"/>
      <c r="N972" s="15"/>
      <c r="O972" s="16"/>
      <c r="P972" s="18"/>
      <c r="Q972" s="18"/>
      <c r="R972" s="18"/>
      <c r="S972" s="11"/>
      <c r="T972" s="18"/>
    </row>
    <row r="973" spans="2:20" x14ac:dyDescent="0.2">
      <c r="B973" s="10"/>
      <c r="C973" s="10"/>
      <c r="D973" s="11"/>
      <c r="E973" s="20"/>
      <c r="F973" s="12"/>
      <c r="G973" s="13"/>
      <c r="H973" s="11"/>
      <c r="I973" s="14"/>
      <c r="J973" s="12"/>
      <c r="K973" s="18"/>
      <c r="L973" s="11"/>
      <c r="M973" s="93"/>
      <c r="N973" s="15"/>
      <c r="O973" s="16"/>
      <c r="P973" s="18"/>
      <c r="Q973" s="18"/>
      <c r="R973" s="18"/>
      <c r="S973" s="11"/>
      <c r="T973" s="18"/>
    </row>
    <row r="974" spans="2:20" x14ac:dyDescent="0.2">
      <c r="B974" s="10"/>
      <c r="C974" s="10"/>
      <c r="D974" s="11"/>
      <c r="E974" s="20"/>
      <c r="F974" s="12"/>
      <c r="G974" s="13"/>
      <c r="H974" s="11"/>
      <c r="I974" s="14"/>
      <c r="J974" s="12"/>
      <c r="K974" s="18"/>
      <c r="L974" s="11"/>
      <c r="M974" s="93"/>
      <c r="N974" s="15"/>
      <c r="O974" s="16"/>
      <c r="P974" s="18"/>
      <c r="Q974" s="18"/>
      <c r="R974" s="18"/>
      <c r="S974" s="11"/>
      <c r="T974" s="18"/>
    </row>
    <row r="975" spans="2:20" x14ac:dyDescent="0.2">
      <c r="B975" s="10"/>
      <c r="C975" s="10"/>
      <c r="D975" s="11"/>
      <c r="E975" s="20"/>
      <c r="F975" s="12"/>
      <c r="G975" s="13"/>
      <c r="H975" s="11"/>
      <c r="I975" s="14"/>
      <c r="J975" s="12"/>
      <c r="K975" s="18"/>
      <c r="L975" s="11"/>
      <c r="M975" s="93"/>
      <c r="N975" s="15"/>
      <c r="O975" s="16"/>
      <c r="P975" s="18"/>
      <c r="Q975" s="18"/>
      <c r="R975" s="18"/>
      <c r="S975" s="11"/>
      <c r="T975" s="18"/>
    </row>
    <row r="976" spans="2:20" x14ac:dyDescent="0.2">
      <c r="B976" s="10"/>
      <c r="C976" s="10"/>
      <c r="D976" s="11"/>
      <c r="E976" s="20"/>
      <c r="F976" s="12"/>
      <c r="G976" s="13"/>
      <c r="H976" s="11"/>
      <c r="I976" s="14"/>
      <c r="J976" s="12"/>
      <c r="K976" s="18"/>
      <c r="L976" s="11"/>
      <c r="M976" s="93"/>
      <c r="N976" s="15"/>
      <c r="O976" s="16"/>
      <c r="P976" s="18"/>
      <c r="Q976" s="18"/>
      <c r="R976" s="18"/>
      <c r="S976" s="11"/>
      <c r="T976" s="18"/>
    </row>
    <row r="977" spans="2:20" x14ac:dyDescent="0.2">
      <c r="B977" s="10"/>
      <c r="C977" s="10"/>
      <c r="D977" s="11"/>
      <c r="E977" s="20"/>
      <c r="F977" s="12"/>
      <c r="G977" s="13"/>
      <c r="H977" s="11"/>
      <c r="I977" s="14"/>
      <c r="J977" s="12"/>
      <c r="K977" s="18"/>
      <c r="L977" s="11"/>
      <c r="M977" s="93"/>
      <c r="N977" s="15"/>
      <c r="O977" s="16"/>
      <c r="P977" s="18"/>
      <c r="Q977" s="18"/>
      <c r="R977" s="18"/>
      <c r="S977" s="11"/>
      <c r="T977" s="18"/>
    </row>
    <row r="978" spans="2:20" x14ac:dyDescent="0.2">
      <c r="B978" s="10"/>
      <c r="C978" s="10"/>
      <c r="D978" s="11"/>
      <c r="E978" s="20"/>
      <c r="F978" s="12"/>
      <c r="G978" s="13"/>
      <c r="H978" s="11"/>
      <c r="I978" s="14"/>
      <c r="J978" s="12"/>
      <c r="K978" s="18"/>
      <c r="L978" s="11"/>
      <c r="M978" s="93"/>
      <c r="N978" s="15"/>
      <c r="O978" s="16"/>
      <c r="P978" s="18"/>
      <c r="Q978" s="18"/>
      <c r="R978" s="18"/>
      <c r="S978" s="11"/>
      <c r="T978" s="18"/>
    </row>
    <row r="979" spans="2:20" x14ac:dyDescent="0.2">
      <c r="B979" s="10"/>
      <c r="C979" s="10"/>
      <c r="D979" s="11"/>
      <c r="E979" s="20"/>
      <c r="F979" s="12"/>
      <c r="G979" s="13"/>
      <c r="H979" s="11"/>
      <c r="I979" s="14"/>
      <c r="J979" s="12"/>
      <c r="K979" s="18"/>
      <c r="L979" s="11"/>
      <c r="M979" s="93"/>
      <c r="N979" s="15"/>
      <c r="O979" s="16"/>
      <c r="P979" s="18"/>
      <c r="Q979" s="18"/>
      <c r="R979" s="18"/>
      <c r="S979" s="11"/>
      <c r="T979" s="18"/>
    </row>
    <row r="980" spans="2:20" x14ac:dyDescent="0.2">
      <c r="B980" s="10"/>
      <c r="C980" s="10"/>
      <c r="D980" s="11"/>
      <c r="E980" s="20"/>
      <c r="F980" s="12"/>
      <c r="G980" s="13"/>
      <c r="H980" s="11"/>
      <c r="I980" s="14"/>
      <c r="J980" s="12"/>
      <c r="K980" s="18"/>
      <c r="L980" s="11"/>
      <c r="M980" s="93"/>
      <c r="N980" s="15"/>
      <c r="O980" s="16"/>
      <c r="P980" s="18"/>
      <c r="Q980" s="18"/>
      <c r="R980" s="18"/>
      <c r="S980" s="11"/>
      <c r="T980" s="18"/>
    </row>
    <row r="981" spans="2:20" x14ac:dyDescent="0.2">
      <c r="B981" s="10"/>
      <c r="C981" s="10"/>
      <c r="D981" s="11"/>
      <c r="E981" s="20"/>
      <c r="F981" s="12"/>
      <c r="G981" s="13"/>
      <c r="H981" s="11"/>
      <c r="I981" s="14"/>
      <c r="J981" s="12"/>
      <c r="K981" s="18"/>
      <c r="L981" s="11"/>
      <c r="M981" s="93"/>
      <c r="N981" s="15"/>
      <c r="O981" s="16"/>
      <c r="P981" s="18"/>
      <c r="Q981" s="18"/>
      <c r="R981" s="18"/>
      <c r="S981" s="11"/>
      <c r="T981" s="18"/>
    </row>
    <row r="982" spans="2:20" x14ac:dyDescent="0.2">
      <c r="B982" s="10"/>
      <c r="C982" s="10"/>
      <c r="D982" s="11"/>
      <c r="E982" s="20"/>
      <c r="F982" s="12"/>
      <c r="G982" s="13"/>
      <c r="H982" s="11"/>
      <c r="I982" s="14"/>
      <c r="J982" s="12"/>
      <c r="K982" s="18"/>
      <c r="L982" s="11"/>
      <c r="M982" s="93"/>
      <c r="N982" s="15"/>
      <c r="O982" s="16"/>
      <c r="P982" s="18"/>
      <c r="Q982" s="18"/>
      <c r="R982" s="18"/>
      <c r="S982" s="11"/>
      <c r="T982" s="18"/>
    </row>
    <row r="983" spans="2:20" x14ac:dyDescent="0.2">
      <c r="B983" s="10"/>
      <c r="C983" s="10"/>
      <c r="D983" s="11"/>
      <c r="E983" s="20"/>
      <c r="F983" s="12"/>
      <c r="G983" s="13"/>
      <c r="H983" s="11"/>
      <c r="I983" s="14"/>
      <c r="J983" s="12"/>
      <c r="K983" s="18"/>
      <c r="L983" s="11"/>
      <c r="M983" s="93"/>
      <c r="N983" s="15"/>
      <c r="O983" s="16"/>
      <c r="P983" s="18"/>
      <c r="Q983" s="18"/>
      <c r="R983" s="18"/>
      <c r="S983" s="11"/>
      <c r="T983" s="18"/>
    </row>
    <row r="984" spans="2:20" x14ac:dyDescent="0.2">
      <c r="B984" s="10"/>
      <c r="C984" s="10"/>
      <c r="D984" s="11"/>
      <c r="E984" s="20"/>
      <c r="F984" s="12"/>
      <c r="G984" s="13"/>
      <c r="H984" s="11"/>
      <c r="I984" s="14"/>
      <c r="J984" s="12"/>
      <c r="K984" s="18"/>
      <c r="L984" s="11"/>
      <c r="M984" s="93"/>
      <c r="N984" s="15"/>
      <c r="O984" s="16"/>
      <c r="P984" s="18"/>
      <c r="Q984" s="18"/>
      <c r="R984" s="18"/>
      <c r="S984" s="11"/>
      <c r="T984" s="18"/>
    </row>
    <row r="985" spans="2:20" x14ac:dyDescent="0.2">
      <c r="B985" s="10"/>
      <c r="C985" s="10"/>
      <c r="D985" s="11"/>
      <c r="E985" s="20"/>
      <c r="F985" s="12"/>
      <c r="G985" s="13"/>
      <c r="H985" s="11"/>
      <c r="I985" s="14"/>
      <c r="J985" s="12"/>
      <c r="K985" s="18"/>
      <c r="L985" s="11"/>
      <c r="M985" s="93"/>
      <c r="N985" s="15"/>
      <c r="O985" s="16"/>
      <c r="P985" s="18"/>
      <c r="Q985" s="18"/>
      <c r="R985" s="18"/>
      <c r="S985" s="11"/>
      <c r="T985" s="18"/>
    </row>
    <row r="986" spans="2:20" x14ac:dyDescent="0.2">
      <c r="B986" s="10"/>
      <c r="C986" s="10"/>
      <c r="D986" s="11"/>
      <c r="E986" s="20"/>
      <c r="F986" s="12"/>
      <c r="G986" s="13"/>
      <c r="H986" s="11"/>
      <c r="I986" s="14"/>
      <c r="J986" s="12"/>
      <c r="K986" s="18"/>
      <c r="L986" s="11"/>
      <c r="M986" s="93"/>
      <c r="N986" s="15"/>
      <c r="O986" s="16"/>
      <c r="P986" s="18"/>
      <c r="Q986" s="18"/>
      <c r="R986" s="18"/>
      <c r="S986" s="11"/>
      <c r="T986" s="18"/>
    </row>
    <row r="987" spans="2:20" x14ac:dyDescent="0.2">
      <c r="B987" s="10"/>
      <c r="C987" s="10"/>
      <c r="D987" s="11"/>
      <c r="E987" s="20"/>
      <c r="F987" s="12"/>
      <c r="G987" s="13"/>
      <c r="H987" s="11"/>
      <c r="I987" s="14"/>
      <c r="J987" s="12"/>
      <c r="K987" s="18"/>
      <c r="L987" s="11"/>
      <c r="M987" s="93"/>
      <c r="N987" s="15"/>
      <c r="O987" s="16"/>
      <c r="P987" s="18"/>
      <c r="Q987" s="18"/>
      <c r="R987" s="18"/>
      <c r="S987" s="11"/>
      <c r="T987" s="18"/>
    </row>
    <row r="988" spans="2:20" x14ac:dyDescent="0.2">
      <c r="B988" s="10"/>
      <c r="C988" s="10"/>
      <c r="D988" s="11"/>
      <c r="E988" s="20"/>
      <c r="F988" s="12"/>
      <c r="G988" s="13"/>
      <c r="H988" s="11"/>
      <c r="I988" s="14"/>
      <c r="J988" s="12"/>
      <c r="K988" s="18"/>
      <c r="L988" s="11"/>
      <c r="M988" s="93"/>
      <c r="N988" s="15"/>
      <c r="O988" s="16"/>
      <c r="P988" s="18"/>
      <c r="Q988" s="18"/>
      <c r="R988" s="18"/>
      <c r="S988" s="11"/>
      <c r="T988" s="18"/>
    </row>
    <row r="989" spans="2:20" x14ac:dyDescent="0.2">
      <c r="B989" s="10"/>
      <c r="C989" s="10"/>
      <c r="D989" s="11"/>
      <c r="E989" s="20"/>
      <c r="F989" s="12"/>
      <c r="G989" s="13"/>
      <c r="H989" s="11"/>
      <c r="I989" s="14"/>
      <c r="J989" s="12"/>
      <c r="K989" s="18"/>
      <c r="L989" s="11"/>
      <c r="M989" s="93"/>
      <c r="N989" s="15"/>
      <c r="O989" s="16"/>
      <c r="P989" s="18"/>
      <c r="Q989" s="18"/>
      <c r="R989" s="18"/>
      <c r="S989" s="11"/>
      <c r="T989" s="18"/>
    </row>
    <row r="990" spans="2:20" x14ac:dyDescent="0.2">
      <c r="B990" s="10"/>
      <c r="C990" s="10"/>
      <c r="D990" s="11"/>
      <c r="E990" s="20"/>
      <c r="F990" s="12"/>
      <c r="G990" s="13"/>
      <c r="H990" s="11"/>
      <c r="I990" s="14"/>
      <c r="J990" s="12"/>
      <c r="K990" s="18"/>
      <c r="L990" s="11"/>
      <c r="M990" s="93"/>
      <c r="N990" s="15"/>
      <c r="O990" s="16"/>
      <c r="P990" s="18"/>
      <c r="Q990" s="18"/>
      <c r="R990" s="18"/>
      <c r="S990" s="11"/>
      <c r="T990" s="18"/>
    </row>
    <row r="991" spans="2:20" x14ac:dyDescent="0.2">
      <c r="B991" s="10"/>
      <c r="C991" s="10"/>
      <c r="D991" s="11"/>
      <c r="E991" s="20"/>
      <c r="F991" s="12"/>
      <c r="G991" s="13"/>
      <c r="H991" s="11"/>
      <c r="I991" s="14"/>
      <c r="J991" s="12"/>
      <c r="K991" s="18"/>
      <c r="L991" s="11"/>
      <c r="M991" s="93"/>
      <c r="N991" s="15"/>
      <c r="O991" s="16"/>
      <c r="P991" s="18"/>
      <c r="Q991" s="18"/>
      <c r="R991" s="18"/>
      <c r="S991" s="11"/>
      <c r="T991" s="18"/>
    </row>
    <row r="992" spans="2:20" x14ac:dyDescent="0.2">
      <c r="B992" s="10"/>
      <c r="C992" s="10"/>
      <c r="D992" s="11"/>
      <c r="E992" s="20"/>
      <c r="F992" s="12"/>
      <c r="G992" s="13"/>
      <c r="H992" s="11"/>
      <c r="I992" s="14"/>
      <c r="J992" s="12"/>
      <c r="K992" s="18"/>
      <c r="L992" s="11"/>
      <c r="M992" s="93"/>
      <c r="N992" s="15"/>
      <c r="O992" s="16"/>
      <c r="P992" s="18"/>
      <c r="Q992" s="18"/>
      <c r="R992" s="18"/>
      <c r="S992" s="11"/>
      <c r="T992" s="18"/>
    </row>
    <row r="993" spans="2:20" x14ac:dyDescent="0.2">
      <c r="B993" s="10"/>
      <c r="C993" s="10"/>
      <c r="D993" s="11"/>
      <c r="E993" s="20"/>
      <c r="F993" s="12"/>
      <c r="G993" s="13"/>
      <c r="H993" s="11"/>
      <c r="I993" s="14"/>
      <c r="J993" s="12"/>
      <c r="K993" s="18"/>
      <c r="L993" s="11"/>
      <c r="M993" s="93"/>
      <c r="N993" s="15"/>
      <c r="O993" s="16"/>
      <c r="P993" s="18"/>
      <c r="Q993" s="18"/>
      <c r="R993" s="18"/>
      <c r="S993" s="11"/>
      <c r="T993" s="18"/>
    </row>
    <row r="994" spans="2:20" x14ac:dyDescent="0.2">
      <c r="B994" s="10"/>
      <c r="C994" s="10"/>
      <c r="D994" s="11"/>
      <c r="E994" s="20"/>
      <c r="F994" s="12"/>
      <c r="G994" s="13"/>
      <c r="H994" s="11"/>
      <c r="I994" s="14"/>
      <c r="J994" s="12"/>
      <c r="K994" s="18"/>
      <c r="L994" s="11"/>
      <c r="M994" s="93"/>
      <c r="N994" s="15"/>
      <c r="O994" s="16"/>
      <c r="P994" s="18"/>
      <c r="Q994" s="18"/>
      <c r="R994" s="18"/>
      <c r="S994" s="11"/>
      <c r="T994" s="18"/>
    </row>
    <row r="995" spans="2:20" x14ac:dyDescent="0.2">
      <c r="B995" s="10"/>
      <c r="C995" s="10"/>
      <c r="D995" s="11"/>
      <c r="E995" s="20"/>
      <c r="F995" s="12"/>
      <c r="G995" s="13"/>
      <c r="H995" s="11"/>
      <c r="I995" s="14"/>
      <c r="J995" s="12"/>
      <c r="K995" s="18"/>
      <c r="L995" s="11"/>
      <c r="M995" s="93"/>
      <c r="N995" s="15"/>
      <c r="O995" s="16"/>
      <c r="P995" s="18"/>
      <c r="Q995" s="18"/>
      <c r="R995" s="18"/>
      <c r="S995" s="11"/>
      <c r="T995" s="18"/>
    </row>
    <row r="996" spans="2:20" x14ac:dyDescent="0.2">
      <c r="B996" s="10"/>
      <c r="C996" s="10"/>
      <c r="D996" s="11"/>
      <c r="E996" s="20"/>
      <c r="F996" s="12"/>
      <c r="G996" s="13"/>
      <c r="H996" s="11"/>
      <c r="I996" s="14"/>
      <c r="J996" s="12"/>
      <c r="K996" s="18"/>
      <c r="L996" s="11"/>
      <c r="M996" s="93"/>
      <c r="N996" s="15"/>
      <c r="O996" s="16"/>
      <c r="P996" s="18"/>
      <c r="Q996" s="18"/>
      <c r="R996" s="18"/>
      <c r="S996" s="11"/>
      <c r="T996" s="18"/>
    </row>
    <row r="997" spans="2:20" x14ac:dyDescent="0.2">
      <c r="B997" s="10"/>
      <c r="C997" s="10"/>
      <c r="D997" s="11"/>
      <c r="E997" s="20"/>
      <c r="F997" s="12"/>
      <c r="G997" s="13"/>
      <c r="H997" s="11"/>
      <c r="I997" s="14"/>
      <c r="J997" s="12"/>
      <c r="K997" s="18"/>
      <c r="L997" s="11"/>
      <c r="M997" s="93"/>
      <c r="N997" s="15"/>
      <c r="O997" s="16"/>
      <c r="P997" s="18"/>
      <c r="Q997" s="18"/>
      <c r="R997" s="18"/>
      <c r="S997" s="11"/>
      <c r="T997" s="18"/>
    </row>
    <row r="998" spans="2:20" x14ac:dyDescent="0.2">
      <c r="B998" s="10"/>
      <c r="C998" s="10"/>
      <c r="D998" s="11"/>
      <c r="E998" s="20"/>
      <c r="F998" s="12"/>
      <c r="G998" s="13"/>
      <c r="H998" s="11"/>
      <c r="I998" s="14"/>
      <c r="J998" s="12"/>
      <c r="K998" s="18"/>
      <c r="L998" s="11"/>
      <c r="M998" s="93"/>
      <c r="N998" s="15"/>
      <c r="O998" s="16"/>
      <c r="P998" s="18"/>
      <c r="Q998" s="18"/>
      <c r="R998" s="18"/>
      <c r="S998" s="11"/>
      <c r="T998" s="18"/>
    </row>
    <row r="999" spans="2:20" x14ac:dyDescent="0.2">
      <c r="B999" s="10"/>
      <c r="C999" s="10"/>
      <c r="D999" s="11"/>
      <c r="E999" s="20"/>
      <c r="F999" s="12"/>
      <c r="G999" s="13"/>
      <c r="H999" s="11"/>
      <c r="I999" s="14"/>
      <c r="J999" s="12"/>
      <c r="K999" s="18"/>
      <c r="L999" s="11"/>
      <c r="M999" s="93"/>
      <c r="N999" s="15"/>
      <c r="O999" s="16"/>
      <c r="P999" s="18"/>
      <c r="Q999" s="18"/>
      <c r="R999" s="18"/>
      <c r="S999" s="11"/>
      <c r="T999" s="18"/>
    </row>
    <row r="1000" spans="2:20" x14ac:dyDescent="0.2">
      <c r="B1000" s="10"/>
      <c r="C1000" s="10"/>
      <c r="D1000" s="11"/>
      <c r="E1000" s="20"/>
      <c r="F1000" s="12"/>
      <c r="G1000" s="13"/>
      <c r="H1000" s="11"/>
      <c r="I1000" s="14"/>
      <c r="J1000" s="12"/>
      <c r="K1000" s="18"/>
      <c r="L1000" s="11"/>
      <c r="M1000" s="93"/>
      <c r="N1000" s="15"/>
      <c r="O1000" s="16"/>
      <c r="P1000" s="18"/>
      <c r="Q1000" s="18"/>
      <c r="R1000" s="18"/>
      <c r="S1000" s="11"/>
      <c r="T1000" s="18"/>
    </row>
  </sheetData>
  <sheetProtection password="CCF5" sheet="1" objects="1" scenarios="1" formatCells="0" formatColumns="0" formatRows="0" insertRows="0" deleteRows="0"/>
  <mergeCells count="6">
    <mergeCell ref="N6:T6"/>
    <mergeCell ref="B2:I2"/>
    <mergeCell ref="B3:I3"/>
    <mergeCell ref="B6:E6"/>
    <mergeCell ref="G6:I6"/>
    <mergeCell ref="J6:M6"/>
  </mergeCells>
  <dataValidations count="3">
    <dataValidation operator="greaterThanOrEqual" allowBlank="1" showInputMessage="1" showErrorMessage="1" sqref="M8:M1000" xr:uid="{00000000-0002-0000-0400-000000000000}"/>
    <dataValidation type="decimal" allowBlank="1" showInputMessage="1" showErrorMessage="1" sqref="N8:N1000" xr:uid="{00000000-0002-0000-0400-000001000000}">
      <formula1>0</formula1>
      <formula2>100</formula2>
    </dataValidation>
    <dataValidation type="date" operator="greaterThanOrEqual" allowBlank="1" showInputMessage="1" showErrorMessage="1" sqref="L8:L1000 H8:H1000 D8:D1000 S8:S1000" xr:uid="{00000000-0002-0000-0400-000002000000}">
      <formula1>36526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V724"/>
  <sheetViews>
    <sheetView topLeftCell="E1" zoomScale="80" zoomScaleNormal="80" workbookViewId="0">
      <selection activeCell="BK58" sqref="BK58:BK69"/>
    </sheetView>
  </sheetViews>
  <sheetFormatPr baseColWidth="10" defaultColWidth="17.7109375" defaultRowHeight="29.25" customHeight="1" x14ac:dyDescent="0.25"/>
  <cols>
    <col min="1" max="1" width="26.85546875" style="35" customWidth="1"/>
    <col min="2" max="2" width="35.85546875" style="35" customWidth="1"/>
    <col min="3" max="3" width="36.7109375" style="35" customWidth="1"/>
    <col min="4" max="4" width="59.5703125" style="35" bestFit="1" customWidth="1"/>
    <col min="5" max="5" width="43.140625" style="35" customWidth="1"/>
    <col min="6" max="6" width="17.7109375" style="35"/>
    <col min="7" max="7" width="22.5703125" style="35" customWidth="1"/>
    <col min="8" max="8" width="48.7109375" style="35" customWidth="1"/>
    <col min="9" max="9" width="48.140625" style="35" customWidth="1"/>
    <col min="10" max="10" width="27.85546875" style="35" customWidth="1"/>
    <col min="11" max="11" width="33.85546875" style="35" customWidth="1"/>
    <col min="12" max="12" width="46.7109375" style="35" customWidth="1"/>
    <col min="13" max="13" width="44.7109375" style="35" bestFit="1" customWidth="1"/>
    <col min="14" max="14" width="25.5703125" style="35" customWidth="1"/>
    <col min="15" max="15" width="26.7109375" style="35" customWidth="1"/>
    <col min="16" max="16" width="67.85546875" style="35" bestFit="1" customWidth="1"/>
    <col min="17" max="17" width="50.28515625" style="35" bestFit="1" customWidth="1"/>
    <col min="18" max="18" width="17.7109375" style="35"/>
    <col min="19" max="19" width="62.85546875" style="35" bestFit="1" customWidth="1"/>
    <col min="20" max="20" width="28.140625" style="35" customWidth="1"/>
    <col min="21" max="21" width="69" style="35" bestFit="1" customWidth="1"/>
    <col min="22" max="23" width="17.7109375" style="35"/>
    <col min="24" max="24" width="33.28515625" style="35" customWidth="1"/>
    <col min="25" max="25" width="22.7109375" style="35" customWidth="1"/>
    <col min="26" max="26" width="33" style="35" customWidth="1"/>
    <col min="27" max="28" width="17.7109375" style="35"/>
    <col min="29" max="29" width="25.7109375" style="35" customWidth="1"/>
    <col min="30" max="34" width="17.7109375" style="35"/>
    <col min="35" max="35" width="42.5703125" style="35" customWidth="1"/>
    <col min="36" max="36" width="39.85546875" style="35" customWidth="1"/>
    <col min="37" max="43" width="17.7109375" style="35"/>
    <col min="44" max="44" width="35" style="35" customWidth="1"/>
    <col min="45" max="45" width="52.28515625" style="35" customWidth="1"/>
    <col min="46" max="50" width="17.7109375" style="35"/>
    <col min="51" max="51" width="19.5703125" style="35" customWidth="1"/>
    <col min="52" max="60" width="17.7109375" style="35"/>
    <col min="61" max="61" width="27.140625" style="35" customWidth="1"/>
    <col min="62" max="67" width="17.7109375" style="35"/>
    <col min="68" max="68" width="22.140625" style="35" customWidth="1"/>
    <col min="69" max="16384" width="17.7109375" style="35"/>
  </cols>
  <sheetData>
    <row r="1" spans="1:74" ht="29.25" customHeight="1" thickBot="1" x14ac:dyDescent="0.3">
      <c r="A1" s="22" t="s">
        <v>19</v>
      </c>
      <c r="B1" s="22" t="s">
        <v>20</v>
      </c>
      <c r="C1" s="23" t="s">
        <v>21</v>
      </c>
      <c r="D1" s="24" t="s">
        <v>22</v>
      </c>
      <c r="E1" s="24" t="s">
        <v>1118</v>
      </c>
      <c r="F1" s="24" t="s">
        <v>790</v>
      </c>
      <c r="G1" s="26" t="s">
        <v>23</v>
      </c>
      <c r="H1" s="25" t="s">
        <v>24</v>
      </c>
      <c r="I1" s="27" t="s">
        <v>25</v>
      </c>
      <c r="J1" s="27" t="s">
        <v>26</v>
      </c>
      <c r="K1" s="27" t="s">
        <v>27</v>
      </c>
      <c r="L1" s="27" t="s">
        <v>28</v>
      </c>
      <c r="M1" s="27" t="s">
        <v>29</v>
      </c>
      <c r="N1" s="27" t="s">
        <v>30</v>
      </c>
      <c r="O1" s="27" t="s">
        <v>31</v>
      </c>
      <c r="P1" s="28" t="s">
        <v>32</v>
      </c>
      <c r="Q1" s="94" t="s">
        <v>1113</v>
      </c>
      <c r="R1" s="94" t="s">
        <v>34</v>
      </c>
      <c r="S1" s="94" t="s">
        <v>35</v>
      </c>
      <c r="T1" s="94" t="s">
        <v>36</v>
      </c>
      <c r="U1" s="29" t="s">
        <v>37</v>
      </c>
      <c r="V1" s="94" t="s">
        <v>38</v>
      </c>
      <c r="W1" s="94" t="s">
        <v>783</v>
      </c>
      <c r="X1" s="94" t="s">
        <v>39</v>
      </c>
      <c r="Y1" s="94" t="s">
        <v>40</v>
      </c>
      <c r="Z1" s="94" t="s">
        <v>41</v>
      </c>
      <c r="AA1" s="30" t="s">
        <v>42</v>
      </c>
      <c r="AB1" s="31" t="s">
        <v>43</v>
      </c>
      <c r="AC1" s="32" t="s">
        <v>44</v>
      </c>
      <c r="AD1" s="32" t="s">
        <v>45</v>
      </c>
      <c r="AE1" s="32" t="s">
        <v>46</v>
      </c>
      <c r="AF1" s="32" t="s">
        <v>47</v>
      </c>
      <c r="AG1" s="32" t="s">
        <v>48</v>
      </c>
      <c r="AH1" s="32" t="s">
        <v>49</v>
      </c>
      <c r="AI1" s="32" t="s">
        <v>50</v>
      </c>
      <c r="AJ1" s="32" t="s">
        <v>51</v>
      </c>
      <c r="AK1" s="32" t="s">
        <v>52</v>
      </c>
      <c r="AL1" s="32" t="s">
        <v>53</v>
      </c>
      <c r="AM1" s="32" t="s">
        <v>54</v>
      </c>
      <c r="AN1" s="32" t="s">
        <v>55</v>
      </c>
      <c r="AO1" s="32" t="s">
        <v>56</v>
      </c>
      <c r="AP1" s="32" t="s">
        <v>57</v>
      </c>
      <c r="AQ1" s="32" t="s">
        <v>58</v>
      </c>
      <c r="AR1" s="32" t="s">
        <v>59</v>
      </c>
      <c r="AS1" s="32" t="s">
        <v>60</v>
      </c>
      <c r="AT1" s="32" t="s">
        <v>61</v>
      </c>
      <c r="AU1" s="32" t="s">
        <v>62</v>
      </c>
      <c r="AV1" s="32" t="s">
        <v>63</v>
      </c>
      <c r="AW1" s="32" t="s">
        <v>64</v>
      </c>
      <c r="AX1" s="32" t="s">
        <v>65</v>
      </c>
      <c r="AY1" s="32" t="s">
        <v>66</v>
      </c>
      <c r="AZ1" s="32" t="s">
        <v>67</v>
      </c>
      <c r="BA1" s="32" t="s">
        <v>68</v>
      </c>
      <c r="BB1" s="32" t="s">
        <v>69</v>
      </c>
      <c r="BC1" s="32" t="s">
        <v>70</v>
      </c>
      <c r="BD1" s="32" t="s">
        <v>71</v>
      </c>
      <c r="BE1" s="32" t="s">
        <v>72</v>
      </c>
      <c r="BF1" s="32" t="s">
        <v>73</v>
      </c>
      <c r="BG1" s="32" t="s">
        <v>74</v>
      </c>
      <c r="BH1" s="32" t="s">
        <v>75</v>
      </c>
      <c r="BI1" s="32" t="s">
        <v>76</v>
      </c>
      <c r="BJ1" s="32" t="s">
        <v>77</v>
      </c>
      <c r="BK1" s="32" t="s">
        <v>78</v>
      </c>
      <c r="BL1" s="32" t="s">
        <v>79</v>
      </c>
      <c r="BM1" s="32" t="s">
        <v>80</v>
      </c>
      <c r="BN1" s="33" t="s">
        <v>81</v>
      </c>
      <c r="BO1" s="34" t="s">
        <v>82</v>
      </c>
      <c r="BP1" s="34" t="s">
        <v>82</v>
      </c>
      <c r="BQ1" s="34" t="s">
        <v>82</v>
      </c>
      <c r="BR1" s="34" t="s">
        <v>82</v>
      </c>
      <c r="BS1" s="34" t="s">
        <v>82</v>
      </c>
      <c r="BT1" s="34" t="s">
        <v>82</v>
      </c>
      <c r="BU1" s="35" t="s">
        <v>82</v>
      </c>
      <c r="BV1" s="35" t="s">
        <v>82</v>
      </c>
    </row>
    <row r="2" spans="1:74" ht="29.25" customHeight="1" thickBot="1" x14ac:dyDescent="0.3">
      <c r="A2" s="36" t="s">
        <v>21</v>
      </c>
      <c r="B2" s="37" t="s">
        <v>45</v>
      </c>
      <c r="C2" s="37" t="s">
        <v>83</v>
      </c>
      <c r="D2" s="38" t="s">
        <v>84</v>
      </c>
      <c r="E2" s="100" t="s">
        <v>1119</v>
      </c>
      <c r="F2" s="39" t="s">
        <v>791</v>
      </c>
      <c r="G2" s="39" t="s">
        <v>85</v>
      </c>
      <c r="H2" s="37" t="s">
        <v>787</v>
      </c>
      <c r="I2" s="37" t="s">
        <v>86</v>
      </c>
      <c r="J2" s="40" t="s">
        <v>87</v>
      </c>
      <c r="K2" s="40" t="s">
        <v>88</v>
      </c>
      <c r="L2" s="40" t="s">
        <v>89</v>
      </c>
      <c r="M2" s="40" t="s">
        <v>90</v>
      </c>
      <c r="N2" s="40" t="s">
        <v>91</v>
      </c>
      <c r="O2" s="40" t="s">
        <v>92</v>
      </c>
      <c r="P2" s="41" t="s">
        <v>93</v>
      </c>
      <c r="Q2" s="40" t="s">
        <v>94</v>
      </c>
      <c r="R2" s="40" t="s">
        <v>95</v>
      </c>
      <c r="S2" s="42" t="s">
        <v>96</v>
      </c>
      <c r="T2" s="42" t="s">
        <v>97</v>
      </c>
      <c r="U2" s="41" t="s">
        <v>98</v>
      </c>
      <c r="V2" s="40" t="s">
        <v>99</v>
      </c>
      <c r="W2" s="95" t="s">
        <v>784</v>
      </c>
      <c r="X2" s="40" t="s">
        <v>100</v>
      </c>
      <c r="Y2" s="40" t="s">
        <v>101</v>
      </c>
      <c r="Z2" s="40" t="s">
        <v>102</v>
      </c>
      <c r="AA2" s="40" t="s">
        <v>103</v>
      </c>
      <c r="AB2" s="43" t="s">
        <v>104</v>
      </c>
      <c r="AC2" s="44"/>
      <c r="AD2" s="45" t="s">
        <v>105</v>
      </c>
      <c r="AE2" s="46" t="s">
        <v>106</v>
      </c>
      <c r="AF2" s="44"/>
      <c r="AG2" s="44"/>
      <c r="AH2" s="47" t="s">
        <v>107</v>
      </c>
      <c r="AI2" s="44"/>
      <c r="AJ2" s="44"/>
      <c r="AK2" s="44"/>
      <c r="AL2" s="44"/>
      <c r="AM2" s="37" t="s">
        <v>108</v>
      </c>
      <c r="AN2" s="44"/>
      <c r="AO2" s="44"/>
      <c r="AP2" s="48" t="s">
        <v>109</v>
      </c>
      <c r="AQ2" s="44"/>
      <c r="AR2" s="37" t="s">
        <v>110</v>
      </c>
      <c r="AS2" s="48" t="s">
        <v>111</v>
      </c>
      <c r="AT2" s="44"/>
      <c r="AU2" s="44"/>
      <c r="AV2" s="44"/>
      <c r="AW2" s="44"/>
      <c r="AX2" s="44"/>
      <c r="AY2" s="44"/>
      <c r="AZ2" s="44"/>
      <c r="BA2" s="44"/>
      <c r="BB2" s="44"/>
      <c r="BC2" s="44"/>
      <c r="BD2" s="44"/>
      <c r="BE2" s="44"/>
      <c r="BF2" s="44"/>
      <c r="BG2" s="48" t="s">
        <v>112</v>
      </c>
      <c r="BH2" s="44"/>
      <c r="BI2" s="44"/>
      <c r="BJ2" s="44"/>
      <c r="BK2" s="44"/>
      <c r="BL2" s="44"/>
      <c r="BM2" s="44"/>
      <c r="BN2" s="49" t="s">
        <v>113</v>
      </c>
      <c r="BO2" s="50" t="s">
        <v>821</v>
      </c>
      <c r="BP2" s="50" t="s">
        <v>822</v>
      </c>
      <c r="BQ2" s="50"/>
      <c r="BR2" s="50" t="str">
        <f>TRIM($A2)</f>
        <v>AGRICULTURA</v>
      </c>
      <c r="BS2" s="50"/>
      <c r="BT2" s="50"/>
    </row>
    <row r="3" spans="1:74" ht="29.25" customHeight="1" thickBot="1" x14ac:dyDescent="0.3">
      <c r="A3" s="36" t="s">
        <v>22</v>
      </c>
      <c r="B3" s="37" t="s">
        <v>46</v>
      </c>
      <c r="C3" s="37" t="s">
        <v>114</v>
      </c>
      <c r="D3" s="51"/>
      <c r="E3" s="101" t="s">
        <v>1121</v>
      </c>
      <c r="F3" s="39" t="s">
        <v>792</v>
      </c>
      <c r="G3" s="39" t="s">
        <v>115</v>
      </c>
      <c r="H3" s="37" t="s">
        <v>116</v>
      </c>
      <c r="I3" s="95" t="s">
        <v>794</v>
      </c>
      <c r="J3" s="40" t="s">
        <v>117</v>
      </c>
      <c r="K3" s="40" t="s">
        <v>118</v>
      </c>
      <c r="L3" s="52" t="s">
        <v>119</v>
      </c>
      <c r="M3" s="40" t="s">
        <v>120</v>
      </c>
      <c r="N3" s="40" t="s">
        <v>121</v>
      </c>
      <c r="O3" s="40" t="s">
        <v>122</v>
      </c>
      <c r="P3" s="41" t="s">
        <v>123</v>
      </c>
      <c r="Q3" s="40" t="s">
        <v>124</v>
      </c>
      <c r="R3" s="53"/>
      <c r="S3" s="41" t="s">
        <v>125</v>
      </c>
      <c r="T3" s="40" t="s">
        <v>126</v>
      </c>
      <c r="U3" s="40" t="s">
        <v>127</v>
      </c>
      <c r="V3" s="54"/>
      <c r="W3" s="96" t="s">
        <v>785</v>
      </c>
      <c r="X3" s="40" t="s">
        <v>128</v>
      </c>
      <c r="Y3" s="40" t="s">
        <v>129</v>
      </c>
      <c r="Z3" s="40" t="s">
        <v>130</v>
      </c>
      <c r="AA3" s="40" t="s">
        <v>131</v>
      </c>
      <c r="AB3" s="43" t="s">
        <v>132</v>
      </c>
      <c r="AC3" s="55"/>
      <c r="AD3" s="39" t="s">
        <v>133</v>
      </c>
      <c r="AE3" s="37" t="s">
        <v>134</v>
      </c>
      <c r="AF3" s="55"/>
      <c r="AG3" s="55"/>
      <c r="AH3" s="47" t="s">
        <v>135</v>
      </c>
      <c r="AI3" s="55"/>
      <c r="AJ3" s="55"/>
      <c r="AK3" s="55"/>
      <c r="AL3" s="55"/>
      <c r="AM3" s="37" t="s">
        <v>136</v>
      </c>
      <c r="AN3" s="55"/>
      <c r="AO3" s="55"/>
      <c r="AP3" s="37" t="s">
        <v>137</v>
      </c>
      <c r="AQ3" s="55"/>
      <c r="AR3" s="37" t="s">
        <v>138</v>
      </c>
      <c r="AS3" s="37" t="s">
        <v>139</v>
      </c>
      <c r="AT3" s="55"/>
      <c r="AU3" s="55"/>
      <c r="AV3" s="55"/>
      <c r="AW3" s="55"/>
      <c r="AX3" s="55"/>
      <c r="AY3" s="55"/>
      <c r="AZ3" s="55"/>
      <c r="BA3" s="55"/>
      <c r="BB3" s="55"/>
      <c r="BC3" s="55"/>
      <c r="BD3" s="55"/>
      <c r="BE3" s="55"/>
      <c r="BF3" s="55"/>
      <c r="BG3" s="37" t="s">
        <v>140</v>
      </c>
      <c r="BH3" s="55"/>
      <c r="BI3" s="55"/>
      <c r="BJ3" s="55"/>
      <c r="BK3" s="55"/>
      <c r="BL3" s="55"/>
      <c r="BM3" s="56"/>
      <c r="BN3" s="57" t="s">
        <v>141</v>
      </c>
      <c r="BO3" s="50" t="s">
        <v>823</v>
      </c>
      <c r="BP3" s="50" t="s">
        <v>824</v>
      </c>
      <c r="BQ3" s="50"/>
      <c r="BR3" s="50" t="str">
        <f t="shared" ref="BR3:BR27" si="0">TRIM($A3)</f>
        <v>BIENES NACIONALES</v>
      </c>
      <c r="BS3" s="50"/>
      <c r="BT3" s="50"/>
    </row>
    <row r="4" spans="1:74" ht="29.25" customHeight="1" thickBot="1" x14ac:dyDescent="0.3">
      <c r="A4" s="36" t="s">
        <v>1118</v>
      </c>
      <c r="B4" s="37" t="s">
        <v>47</v>
      </c>
      <c r="C4" s="37" t="s">
        <v>142</v>
      </c>
      <c r="D4" s="51"/>
      <c r="E4" s="51"/>
      <c r="F4" s="39" t="s">
        <v>793</v>
      </c>
      <c r="G4" s="39" t="s">
        <v>143</v>
      </c>
      <c r="H4" s="37" t="s">
        <v>144</v>
      </c>
      <c r="I4" s="37" t="s">
        <v>145</v>
      </c>
      <c r="J4" s="40" t="s">
        <v>146</v>
      </c>
      <c r="K4" s="40" t="s">
        <v>147</v>
      </c>
      <c r="L4" s="95" t="s">
        <v>148</v>
      </c>
      <c r="M4" s="40" t="s">
        <v>149</v>
      </c>
      <c r="N4" s="40" t="s">
        <v>150</v>
      </c>
      <c r="O4" s="40" t="s">
        <v>151</v>
      </c>
      <c r="P4" s="41" t="s">
        <v>152</v>
      </c>
      <c r="Q4" s="40" t="s">
        <v>153</v>
      </c>
      <c r="R4" s="53"/>
      <c r="S4" s="41" t="s">
        <v>154</v>
      </c>
      <c r="T4" s="40" t="s">
        <v>155</v>
      </c>
      <c r="V4" s="58"/>
      <c r="W4" s="51"/>
      <c r="X4" s="40" t="s">
        <v>156</v>
      </c>
      <c r="Y4" s="40" t="s">
        <v>157</v>
      </c>
      <c r="Z4" s="40" t="s">
        <v>825</v>
      </c>
      <c r="AA4" s="59"/>
      <c r="AB4" s="43" t="s">
        <v>158</v>
      </c>
      <c r="AC4" s="55"/>
      <c r="AD4" s="39" t="s">
        <v>159</v>
      </c>
      <c r="AE4" s="37" t="s">
        <v>160</v>
      </c>
      <c r="AF4" s="55"/>
      <c r="AG4" s="55"/>
      <c r="AH4" s="47" t="s">
        <v>161</v>
      </c>
      <c r="AI4" s="55"/>
      <c r="AJ4" s="55"/>
      <c r="AK4" s="55"/>
      <c r="AL4" s="55"/>
      <c r="AM4" s="37" t="s">
        <v>162</v>
      </c>
      <c r="AN4" s="55"/>
      <c r="AO4" s="55"/>
      <c r="AP4" s="37" t="s">
        <v>163</v>
      </c>
      <c r="AQ4" s="55"/>
      <c r="AR4" s="37" t="s">
        <v>164</v>
      </c>
      <c r="AS4" s="37" t="s">
        <v>165</v>
      </c>
      <c r="AT4" s="55"/>
      <c r="AU4" s="55"/>
      <c r="AV4" s="55"/>
      <c r="AW4" s="55"/>
      <c r="AX4" s="55"/>
      <c r="AY4" s="55"/>
      <c r="AZ4" s="55"/>
      <c r="BA4" s="55"/>
      <c r="BB4" s="55"/>
      <c r="BC4" s="55"/>
      <c r="BD4" s="55"/>
      <c r="BE4" s="55"/>
      <c r="BF4" s="55"/>
      <c r="BG4" s="37" t="s">
        <v>166</v>
      </c>
      <c r="BH4" s="55"/>
      <c r="BI4" s="55"/>
      <c r="BJ4" s="55"/>
      <c r="BK4" s="55"/>
      <c r="BL4" s="55"/>
      <c r="BM4" s="56"/>
      <c r="BN4" s="57" t="s">
        <v>167</v>
      </c>
      <c r="BO4" s="50" t="s">
        <v>826</v>
      </c>
      <c r="BP4" s="50" t="s">
        <v>827</v>
      </c>
      <c r="BQ4" s="50"/>
      <c r="BR4" s="50" t="str">
        <f t="shared" si="0"/>
        <v>CIENCIA TECNOLOGÍA CONOCIMIENTO E INNOVACIÓN</v>
      </c>
      <c r="BS4" s="50"/>
      <c r="BT4" s="50"/>
    </row>
    <row r="5" spans="1:74" ht="29.25" customHeight="1" thickBot="1" x14ac:dyDescent="0.3">
      <c r="A5" s="36" t="s">
        <v>790</v>
      </c>
      <c r="B5" s="37" t="s">
        <v>795</v>
      </c>
      <c r="C5" s="37" t="s">
        <v>168</v>
      </c>
      <c r="D5" s="51"/>
      <c r="E5" s="51"/>
      <c r="F5" s="51"/>
      <c r="G5" s="39" t="s">
        <v>169</v>
      </c>
      <c r="H5" s="37" t="s">
        <v>170</v>
      </c>
      <c r="I5" s="95" t="s">
        <v>189</v>
      </c>
      <c r="J5" s="40" t="s">
        <v>171</v>
      </c>
      <c r="K5" s="40" t="s">
        <v>172</v>
      </c>
      <c r="L5" s="95" t="s">
        <v>173</v>
      </c>
      <c r="M5" s="40" t="s">
        <v>174</v>
      </c>
      <c r="N5" s="51"/>
      <c r="O5" s="51"/>
      <c r="P5" s="41" t="s">
        <v>175</v>
      </c>
      <c r="Q5" s="40" t="s">
        <v>176</v>
      </c>
      <c r="R5" s="53"/>
      <c r="S5" s="41" t="s">
        <v>177</v>
      </c>
      <c r="T5" s="40" t="s">
        <v>178</v>
      </c>
      <c r="U5" s="51"/>
      <c r="V5" s="51"/>
      <c r="W5" s="51"/>
      <c r="X5" s="40" t="s">
        <v>179</v>
      </c>
      <c r="Y5" s="51"/>
      <c r="Z5" s="40" t="s">
        <v>828</v>
      </c>
      <c r="AA5" s="59"/>
      <c r="AB5" s="43" t="s">
        <v>180</v>
      </c>
      <c r="AC5" s="55"/>
      <c r="AD5" s="55"/>
      <c r="AE5" s="37" t="s">
        <v>181</v>
      </c>
      <c r="AF5" s="55"/>
      <c r="AG5" s="55"/>
      <c r="AH5" s="47" t="s">
        <v>182</v>
      </c>
      <c r="AI5" s="55"/>
      <c r="AJ5" s="55"/>
      <c r="AK5" s="55"/>
      <c r="AL5" s="55"/>
      <c r="AM5" s="37" t="s">
        <v>183</v>
      </c>
      <c r="AN5" s="55"/>
      <c r="AO5" s="55"/>
      <c r="AP5" s="55"/>
      <c r="AQ5" s="55"/>
      <c r="AR5" s="37" t="s">
        <v>184</v>
      </c>
      <c r="AS5" s="55"/>
      <c r="AT5" s="55"/>
      <c r="AU5" s="55"/>
      <c r="AV5" s="55"/>
      <c r="AW5" s="55"/>
      <c r="AX5" s="55"/>
      <c r="AY5" s="55"/>
      <c r="AZ5" s="55"/>
      <c r="BA5" s="55"/>
      <c r="BB5" s="55"/>
      <c r="BC5" s="55"/>
      <c r="BD5" s="55"/>
      <c r="BE5" s="55"/>
      <c r="BF5" s="55"/>
      <c r="BG5" s="56"/>
      <c r="BH5" s="55"/>
      <c r="BI5" s="55"/>
      <c r="BJ5" s="55"/>
      <c r="BK5" s="55"/>
      <c r="BL5" s="55"/>
      <c r="BM5" s="56"/>
      <c r="BN5" s="57" t="s">
        <v>185</v>
      </c>
      <c r="BO5" s="50" t="s">
        <v>829</v>
      </c>
      <c r="BP5" s="50" t="s">
        <v>830</v>
      </c>
      <c r="BQ5" s="50"/>
      <c r="BR5" s="50" t="str">
        <f t="shared" si="0"/>
        <v>CULTURAS LAS ARTES Y EL PATRIMONIO CULTURAL</v>
      </c>
      <c r="BS5" s="50"/>
      <c r="BT5" s="50"/>
    </row>
    <row r="6" spans="1:74" ht="29.25" customHeight="1" thickBot="1" x14ac:dyDescent="0.3">
      <c r="A6" s="36" t="s">
        <v>23</v>
      </c>
      <c r="B6" s="37" t="s">
        <v>48</v>
      </c>
      <c r="C6" s="37" t="s">
        <v>186</v>
      </c>
      <c r="D6" s="51"/>
      <c r="E6" s="51"/>
      <c r="F6" s="51"/>
      <c r="G6" s="39" t="s">
        <v>187</v>
      </c>
      <c r="H6" s="37" t="s">
        <v>188</v>
      </c>
      <c r="I6" s="95" t="s">
        <v>207</v>
      </c>
      <c r="J6" s="50"/>
      <c r="K6" s="40" t="s">
        <v>190</v>
      </c>
      <c r="L6" s="95" t="s">
        <v>191</v>
      </c>
      <c r="M6" s="40" t="s">
        <v>192</v>
      </c>
      <c r="N6" s="51"/>
      <c r="O6" s="51"/>
      <c r="P6" s="41" t="s">
        <v>193</v>
      </c>
      <c r="Q6" s="40" t="s">
        <v>194</v>
      </c>
      <c r="R6" s="53"/>
      <c r="S6" s="41" t="s">
        <v>195</v>
      </c>
      <c r="T6" s="40" t="s">
        <v>213</v>
      </c>
      <c r="U6" s="51"/>
      <c r="V6" s="51"/>
      <c r="W6" s="51"/>
      <c r="X6" s="40" t="s">
        <v>197</v>
      </c>
      <c r="Y6" s="51"/>
      <c r="Z6" s="40" t="s">
        <v>831</v>
      </c>
      <c r="AA6" s="59"/>
      <c r="AB6" s="43" t="s">
        <v>198</v>
      </c>
      <c r="AC6" s="55"/>
      <c r="AD6" s="55"/>
      <c r="AE6" s="37" t="s">
        <v>199</v>
      </c>
      <c r="AF6" s="55"/>
      <c r="AG6" s="55"/>
      <c r="AH6" s="47" t="s">
        <v>200</v>
      </c>
      <c r="AI6" s="55"/>
      <c r="AJ6" s="55"/>
      <c r="AK6" s="55"/>
      <c r="AL6" s="55"/>
      <c r="AM6" s="37" t="s">
        <v>201</v>
      </c>
      <c r="AN6" s="55"/>
      <c r="AO6" s="55"/>
      <c r="AP6" s="55"/>
      <c r="AQ6" s="55"/>
      <c r="AR6" s="37" t="s">
        <v>202</v>
      </c>
      <c r="AS6" s="55"/>
      <c r="AT6" s="55"/>
      <c r="AU6" s="55"/>
      <c r="AV6" s="55"/>
      <c r="AW6" s="55"/>
      <c r="AX6" s="55"/>
      <c r="AY6" s="55"/>
      <c r="AZ6" s="55"/>
      <c r="BA6" s="55"/>
      <c r="BB6" s="55"/>
      <c r="BC6" s="55"/>
      <c r="BD6" s="55"/>
      <c r="BE6" s="55"/>
      <c r="BF6" s="55"/>
      <c r="BG6" s="56"/>
      <c r="BH6" s="55"/>
      <c r="BI6" s="56"/>
      <c r="BJ6" s="55"/>
      <c r="BK6" s="55"/>
      <c r="BL6" s="55"/>
      <c r="BM6" s="56"/>
      <c r="BN6" s="57" t="s">
        <v>203</v>
      </c>
      <c r="BO6" s="50" t="s">
        <v>832</v>
      </c>
      <c r="BP6" s="50" t="s">
        <v>833</v>
      </c>
      <c r="BQ6" s="50"/>
      <c r="BR6" s="50" t="str">
        <f t="shared" si="0"/>
        <v>DEFENSA NACIONAL</v>
      </c>
      <c r="BS6" s="50"/>
      <c r="BT6" s="50"/>
    </row>
    <row r="7" spans="1:74" ht="29.25" customHeight="1" thickBot="1" x14ac:dyDescent="0.3">
      <c r="A7" s="36" t="s">
        <v>42</v>
      </c>
      <c r="B7" s="37" t="s">
        <v>49</v>
      </c>
      <c r="C7" s="37" t="s">
        <v>204</v>
      </c>
      <c r="D7" s="51"/>
      <c r="E7" s="51"/>
      <c r="F7" s="51"/>
      <c r="G7" s="39" t="s">
        <v>205</v>
      </c>
      <c r="H7" s="37" t="s">
        <v>206</v>
      </c>
      <c r="I7" s="95" t="s">
        <v>223</v>
      </c>
      <c r="J7" s="60"/>
      <c r="K7" s="40" t="s">
        <v>208</v>
      </c>
      <c r="L7" s="95" t="s">
        <v>209</v>
      </c>
      <c r="M7" s="40" t="s">
        <v>210</v>
      </c>
      <c r="N7" s="51"/>
      <c r="O7" s="51"/>
      <c r="P7" s="41" t="s">
        <v>211</v>
      </c>
      <c r="Q7" s="52" t="s">
        <v>212</v>
      </c>
      <c r="R7" s="51"/>
      <c r="S7" s="41" t="s">
        <v>834</v>
      </c>
      <c r="T7" s="40" t="s">
        <v>229</v>
      </c>
      <c r="U7" s="51"/>
      <c r="V7" s="51"/>
      <c r="W7" s="51"/>
      <c r="X7" s="40" t="s">
        <v>214</v>
      </c>
      <c r="Y7" s="51"/>
      <c r="Z7" s="40" t="s">
        <v>835</v>
      </c>
      <c r="AA7" s="61"/>
      <c r="AB7" s="50"/>
      <c r="AC7" s="55"/>
      <c r="AD7" s="55"/>
      <c r="AE7" s="37" t="s">
        <v>215</v>
      </c>
      <c r="AF7" s="55"/>
      <c r="AG7" s="55"/>
      <c r="AH7" s="47" t="s">
        <v>216</v>
      </c>
      <c r="AI7" s="55"/>
      <c r="AJ7" s="55"/>
      <c r="AK7" s="55"/>
      <c r="AL7" s="55"/>
      <c r="AM7" s="37" t="s">
        <v>217</v>
      </c>
      <c r="AN7" s="55"/>
      <c r="AO7" s="55"/>
      <c r="AP7" s="55"/>
      <c r="AQ7" s="55"/>
      <c r="AR7" s="48" t="s">
        <v>218</v>
      </c>
      <c r="AS7" s="55"/>
      <c r="AT7" s="55"/>
      <c r="AU7" s="55"/>
      <c r="AV7" s="55"/>
      <c r="AW7" s="55"/>
      <c r="AX7" s="55"/>
      <c r="AY7" s="55"/>
      <c r="AZ7" s="55"/>
      <c r="BA7" s="55"/>
      <c r="BB7" s="55"/>
      <c r="BC7" s="55"/>
      <c r="BD7" s="55"/>
      <c r="BE7" s="55"/>
      <c r="BF7" s="55"/>
      <c r="BG7" s="56"/>
      <c r="BH7" s="55"/>
      <c r="BI7" s="56"/>
      <c r="BJ7" s="55"/>
      <c r="BK7" s="55"/>
      <c r="BL7" s="55"/>
      <c r="BM7" s="62"/>
      <c r="BN7" s="57" t="s">
        <v>219</v>
      </c>
      <c r="BO7" s="50" t="s">
        <v>836</v>
      </c>
      <c r="BP7" s="50" t="s">
        <v>837</v>
      </c>
      <c r="BQ7" s="50"/>
      <c r="BR7" s="50" t="str">
        <f t="shared" si="0"/>
        <v>DEPORTE</v>
      </c>
      <c r="BS7" s="50"/>
      <c r="BT7" s="50"/>
    </row>
    <row r="8" spans="1:74" ht="29.25" customHeight="1" thickBot="1" x14ac:dyDescent="0.3">
      <c r="A8" s="36" t="s">
        <v>1113</v>
      </c>
      <c r="B8" s="37" t="s">
        <v>50</v>
      </c>
      <c r="C8" s="37" t="s">
        <v>220</v>
      </c>
      <c r="D8" s="51"/>
      <c r="E8" s="51"/>
      <c r="F8" s="51"/>
      <c r="G8" s="39" t="s">
        <v>221</v>
      </c>
      <c r="H8" s="37" t="s">
        <v>222</v>
      </c>
      <c r="I8" s="95" t="s">
        <v>239</v>
      </c>
      <c r="J8" s="63"/>
      <c r="K8" s="40" t="s">
        <v>224</v>
      </c>
      <c r="L8" s="95" t="s">
        <v>225</v>
      </c>
      <c r="M8" s="40" t="s">
        <v>226</v>
      </c>
      <c r="N8" s="51"/>
      <c r="O8" s="51"/>
      <c r="P8" s="41" t="s">
        <v>227</v>
      </c>
      <c r="Q8" s="95" t="s">
        <v>228</v>
      </c>
      <c r="R8" s="51"/>
      <c r="S8" s="41" t="s">
        <v>838</v>
      </c>
      <c r="T8" s="40" t="s">
        <v>244</v>
      </c>
      <c r="U8" s="51"/>
      <c r="V8" s="51"/>
      <c r="W8" s="51"/>
      <c r="X8" s="40" t="s">
        <v>230</v>
      </c>
      <c r="Y8" s="51"/>
      <c r="Z8" s="40" t="s">
        <v>839</v>
      </c>
      <c r="AA8" s="61"/>
      <c r="AB8" s="50"/>
      <c r="AC8" s="55"/>
      <c r="AD8" s="55"/>
      <c r="AE8" s="37" t="s">
        <v>231</v>
      </c>
      <c r="AF8" s="55"/>
      <c r="AG8" s="55"/>
      <c r="AH8" s="47" t="s">
        <v>232</v>
      </c>
      <c r="AI8" s="55"/>
      <c r="AJ8" s="55"/>
      <c r="AK8" s="55"/>
      <c r="AL8" s="55"/>
      <c r="AM8" s="48" t="s">
        <v>233</v>
      </c>
      <c r="AN8" s="55"/>
      <c r="AO8" s="55"/>
      <c r="AP8" s="55"/>
      <c r="AQ8" s="55"/>
      <c r="AR8" s="37" t="s">
        <v>234</v>
      </c>
      <c r="AS8" s="55"/>
      <c r="AT8" s="55"/>
      <c r="AU8" s="55"/>
      <c r="AV8" s="55"/>
      <c r="AW8" s="55"/>
      <c r="AX8" s="55"/>
      <c r="AY8" s="55"/>
      <c r="AZ8" s="55"/>
      <c r="BA8" s="55"/>
      <c r="BB8" s="55"/>
      <c r="BC8" s="55"/>
      <c r="BD8" s="55"/>
      <c r="BE8" s="55"/>
      <c r="BF8" s="55"/>
      <c r="BG8" s="56"/>
      <c r="BH8" s="55"/>
      <c r="BI8" s="56"/>
      <c r="BJ8" s="55"/>
      <c r="BK8" s="55"/>
      <c r="BL8" s="55"/>
      <c r="BM8" s="62"/>
      <c r="BN8" s="57" t="s">
        <v>235</v>
      </c>
      <c r="BO8" s="50" t="s">
        <v>840</v>
      </c>
      <c r="BP8" s="50" t="s">
        <v>841</v>
      </c>
      <c r="BQ8" s="50"/>
      <c r="BR8" s="50" t="str">
        <f t="shared" si="0"/>
        <v>DESARROLLO SOCIAL Y FAMILIA</v>
      </c>
      <c r="BS8" s="50"/>
      <c r="BT8" s="50"/>
    </row>
    <row r="9" spans="1:74" ht="29.25" customHeight="1" thickBot="1" x14ac:dyDescent="0.3">
      <c r="A9" s="36" t="s">
        <v>24</v>
      </c>
      <c r="B9" s="37" t="s">
        <v>51</v>
      </c>
      <c r="C9" s="37" t="s">
        <v>236</v>
      </c>
      <c r="D9" s="51"/>
      <c r="E9" s="51"/>
      <c r="F9" s="51"/>
      <c r="G9" s="39" t="s">
        <v>237</v>
      </c>
      <c r="H9" s="37" t="s">
        <v>238</v>
      </c>
      <c r="I9" s="95" t="s">
        <v>798</v>
      </c>
      <c r="J9" s="51"/>
      <c r="K9" s="40" t="s">
        <v>240</v>
      </c>
      <c r="L9" s="36" t="s">
        <v>241</v>
      </c>
      <c r="M9" s="40" t="s">
        <v>242</v>
      </c>
      <c r="N9" s="51"/>
      <c r="O9" s="51"/>
      <c r="P9" s="40" t="s">
        <v>243</v>
      </c>
      <c r="Q9" s="95" t="s">
        <v>796</v>
      </c>
      <c r="R9" s="51"/>
      <c r="S9" s="51"/>
      <c r="T9" s="40" t="s">
        <v>257</v>
      </c>
      <c r="U9" s="51"/>
      <c r="V9" s="51"/>
      <c r="W9" s="51"/>
      <c r="X9" s="40" t="s">
        <v>245</v>
      </c>
      <c r="Y9" s="51"/>
      <c r="Z9" s="40" t="s">
        <v>842</v>
      </c>
      <c r="AA9" s="61"/>
      <c r="AB9" s="50"/>
      <c r="AC9" s="55"/>
      <c r="AD9" s="55"/>
      <c r="AE9" s="37" t="s">
        <v>246</v>
      </c>
      <c r="AF9" s="55"/>
      <c r="AG9" s="55"/>
      <c r="AH9" s="47" t="s">
        <v>247</v>
      </c>
      <c r="AI9" s="55"/>
      <c r="AJ9" s="55"/>
      <c r="AK9" s="55"/>
      <c r="AL9" s="55"/>
      <c r="AM9" s="37" t="s">
        <v>248</v>
      </c>
      <c r="AN9" s="55"/>
      <c r="AO9" s="55"/>
      <c r="AP9" s="55"/>
      <c r="AQ9" s="55"/>
      <c r="AR9" s="37" t="s">
        <v>249</v>
      </c>
      <c r="AS9" s="55"/>
      <c r="AT9" s="55"/>
      <c r="AU9" s="55"/>
      <c r="AV9" s="55"/>
      <c r="AW9" s="55"/>
      <c r="AX9" s="55"/>
      <c r="AY9" s="55"/>
      <c r="AZ9" s="55"/>
      <c r="BA9" s="55"/>
      <c r="BB9" s="55"/>
      <c r="BC9" s="55"/>
      <c r="BD9" s="55"/>
      <c r="BE9" s="55"/>
      <c r="BF9" s="55"/>
      <c r="BG9" s="56"/>
      <c r="BH9" s="55"/>
      <c r="BI9" s="56"/>
      <c r="BJ9" s="55"/>
      <c r="BK9" s="55"/>
      <c r="BL9" s="55"/>
      <c r="BM9" s="62"/>
      <c r="BN9" s="57" t="s">
        <v>250</v>
      </c>
      <c r="BO9" s="50" t="s">
        <v>843</v>
      </c>
      <c r="BP9" s="50" t="s">
        <v>844</v>
      </c>
      <c r="BQ9" s="50"/>
      <c r="BR9" s="50" t="str">
        <f t="shared" si="0"/>
        <v>ECONOMÍA FOMENTO Y TURISMO</v>
      </c>
      <c r="BS9" s="50"/>
      <c r="BT9" s="50"/>
    </row>
    <row r="10" spans="1:74" ht="29.25" customHeight="1" thickBot="1" x14ac:dyDescent="0.3">
      <c r="A10" s="36" t="s">
        <v>25</v>
      </c>
      <c r="B10" s="37" t="s">
        <v>797</v>
      </c>
      <c r="C10" s="37" t="s">
        <v>251</v>
      </c>
      <c r="D10" s="51"/>
      <c r="E10" s="51"/>
      <c r="F10" s="51"/>
      <c r="G10" s="64"/>
      <c r="H10" s="37" t="s">
        <v>252</v>
      </c>
      <c r="I10" s="95" t="s">
        <v>800</v>
      </c>
      <c r="J10" s="51"/>
      <c r="K10" s="40" t="s">
        <v>253</v>
      </c>
      <c r="L10" s="95" t="s">
        <v>254</v>
      </c>
      <c r="M10" s="40" t="s">
        <v>255</v>
      </c>
      <c r="N10" s="51"/>
      <c r="O10" s="51"/>
      <c r="P10" s="40" t="s">
        <v>256</v>
      </c>
      <c r="Q10" s="51"/>
      <c r="R10" s="51"/>
      <c r="S10" s="51"/>
      <c r="T10" s="40" t="s">
        <v>270</v>
      </c>
      <c r="U10" s="51"/>
      <c r="V10" s="51"/>
      <c r="W10" s="51"/>
      <c r="X10" s="40" t="s">
        <v>258</v>
      </c>
      <c r="Y10" s="51"/>
      <c r="Z10" s="40" t="s">
        <v>845</v>
      </c>
      <c r="AA10" s="61"/>
      <c r="AB10" s="50"/>
      <c r="AC10" s="55"/>
      <c r="AD10" s="55"/>
      <c r="AE10" s="37" t="s">
        <v>259</v>
      </c>
      <c r="AF10" s="55"/>
      <c r="AG10" s="55"/>
      <c r="AH10" s="47" t="s">
        <v>260</v>
      </c>
      <c r="AI10" s="55"/>
      <c r="AJ10" s="55"/>
      <c r="AK10" s="55"/>
      <c r="AL10" s="55"/>
      <c r="AM10" s="65" t="s">
        <v>261</v>
      </c>
      <c r="AN10" s="55"/>
      <c r="AO10" s="55"/>
      <c r="AP10" s="55"/>
      <c r="AQ10" s="55"/>
      <c r="AR10" s="37" t="s">
        <v>262</v>
      </c>
      <c r="AS10" s="55"/>
      <c r="AT10" s="55"/>
      <c r="AU10" s="55"/>
      <c r="AV10" s="55"/>
      <c r="AW10" s="55"/>
      <c r="AX10" s="55"/>
      <c r="AY10" s="55"/>
      <c r="AZ10" s="55"/>
      <c r="BA10" s="55"/>
      <c r="BB10" s="55"/>
      <c r="BC10" s="55"/>
      <c r="BD10" s="55"/>
      <c r="BE10" s="55"/>
      <c r="BF10" s="55"/>
      <c r="BG10" s="56"/>
      <c r="BH10" s="55"/>
      <c r="BI10" s="56"/>
      <c r="BJ10" s="55"/>
      <c r="BK10" s="55"/>
      <c r="BL10" s="55"/>
      <c r="BM10" s="62"/>
      <c r="BN10" s="57" t="s">
        <v>799</v>
      </c>
      <c r="BO10" s="50" t="s">
        <v>846</v>
      </c>
      <c r="BP10" s="50" t="s">
        <v>847</v>
      </c>
      <c r="BQ10" s="50"/>
      <c r="BR10" s="50" t="str">
        <f t="shared" si="0"/>
        <v>EDUCACIÓN</v>
      </c>
      <c r="BS10" s="50"/>
      <c r="BT10" s="50"/>
    </row>
    <row r="11" spans="1:74" ht="29.25" customHeight="1" thickBot="1" x14ac:dyDescent="0.3">
      <c r="A11" s="36" t="s">
        <v>26</v>
      </c>
      <c r="B11" s="37" t="s">
        <v>53</v>
      </c>
      <c r="C11" s="37" t="s">
        <v>264</v>
      </c>
      <c r="D11" s="51"/>
      <c r="E11" s="51"/>
      <c r="F11" s="51"/>
      <c r="G11" s="66"/>
      <c r="H11" s="37" t="s">
        <v>265</v>
      </c>
      <c r="I11" s="95" t="s">
        <v>851</v>
      </c>
      <c r="J11" s="51"/>
      <c r="K11" s="40" t="s">
        <v>266</v>
      </c>
      <c r="L11" s="95" t="s">
        <v>267</v>
      </c>
      <c r="M11" s="40" t="s">
        <v>268</v>
      </c>
      <c r="N11" s="51"/>
      <c r="O11" s="51"/>
      <c r="P11" s="40" t="s">
        <v>269</v>
      </c>
      <c r="Q11" s="51"/>
      <c r="R11" s="51"/>
      <c r="S11" s="51"/>
      <c r="T11" s="40" t="s">
        <v>281</v>
      </c>
      <c r="U11" s="51"/>
      <c r="V11" s="51"/>
      <c r="W11" s="51"/>
      <c r="X11" s="40" t="s">
        <v>271</v>
      </c>
      <c r="Y11" s="51"/>
      <c r="Z11" s="40" t="s">
        <v>848</v>
      </c>
      <c r="AA11" s="61"/>
      <c r="AB11" s="50"/>
      <c r="AC11" s="55"/>
      <c r="AD11" s="55"/>
      <c r="AE11" s="37" t="s">
        <v>272</v>
      </c>
      <c r="AF11" s="55"/>
      <c r="AG11" s="55"/>
      <c r="AH11" s="47" t="s">
        <v>273</v>
      </c>
      <c r="AI11" s="55"/>
      <c r="AJ11" s="55"/>
      <c r="AK11" s="55"/>
      <c r="AL11" s="55"/>
      <c r="AM11" s="37" t="s">
        <v>274</v>
      </c>
      <c r="AN11" s="55"/>
      <c r="AO11" s="55"/>
      <c r="AP11" s="55"/>
      <c r="AQ11" s="55"/>
      <c r="AR11" s="37" t="s">
        <v>275</v>
      </c>
      <c r="AS11" s="55"/>
      <c r="AT11" s="55"/>
      <c r="AU11" s="55"/>
      <c r="AV11" s="55"/>
      <c r="AW11" s="55"/>
      <c r="AX11" s="55"/>
      <c r="AY11" s="55"/>
      <c r="AZ11" s="55"/>
      <c r="BA11" s="55"/>
      <c r="BB11" s="55"/>
      <c r="BC11" s="55"/>
      <c r="BD11" s="55"/>
      <c r="BE11" s="55"/>
      <c r="BF11" s="55"/>
      <c r="BG11" s="62"/>
      <c r="BH11" s="55"/>
      <c r="BI11" s="56"/>
      <c r="BJ11" s="55"/>
      <c r="BK11" s="55"/>
      <c r="BL11" s="55"/>
      <c r="BM11" s="62"/>
      <c r="BN11" s="57" t="s">
        <v>263</v>
      </c>
      <c r="BO11" s="50" t="s">
        <v>849</v>
      </c>
      <c r="BP11" s="50" t="s">
        <v>850</v>
      </c>
      <c r="BQ11" s="50"/>
      <c r="BR11" s="50" t="str">
        <f t="shared" si="0"/>
        <v>ENERGÍA</v>
      </c>
      <c r="BS11" s="50"/>
      <c r="BT11" s="50"/>
    </row>
    <row r="12" spans="1:74" ht="29.25" customHeight="1" thickBot="1" x14ac:dyDescent="0.3">
      <c r="A12" s="36" t="s">
        <v>27</v>
      </c>
      <c r="B12" s="37" t="s">
        <v>54</v>
      </c>
      <c r="C12" s="37" t="s">
        <v>277</v>
      </c>
      <c r="D12" s="51"/>
      <c r="E12" s="51"/>
      <c r="F12" s="51"/>
      <c r="G12" s="66"/>
      <c r="H12" s="37" t="s">
        <v>278</v>
      </c>
      <c r="I12" s="95" t="s">
        <v>1114</v>
      </c>
      <c r="J12" s="51"/>
      <c r="K12" s="40" t="s">
        <v>287</v>
      </c>
      <c r="L12" s="95" t="s">
        <v>279</v>
      </c>
      <c r="M12" s="40" t="s">
        <v>788</v>
      </c>
      <c r="N12" s="51"/>
      <c r="O12" s="51"/>
      <c r="P12" s="40" t="s">
        <v>280</v>
      </c>
      <c r="Q12" s="51"/>
      <c r="R12" s="51"/>
      <c r="S12" s="51"/>
      <c r="T12" s="40" t="s">
        <v>290</v>
      </c>
      <c r="U12" s="51"/>
      <c r="V12" s="51"/>
      <c r="W12" s="51"/>
      <c r="X12" s="51"/>
      <c r="Y12" s="51"/>
      <c r="Z12" s="40" t="s">
        <v>852</v>
      </c>
      <c r="AA12" s="61"/>
      <c r="AB12" s="50"/>
      <c r="AC12" s="55"/>
      <c r="AD12" s="55"/>
      <c r="AE12" s="37" t="s">
        <v>282</v>
      </c>
      <c r="AF12" s="55"/>
      <c r="AG12" s="55"/>
      <c r="AH12" s="47" t="s">
        <v>283</v>
      </c>
      <c r="AI12" s="55"/>
      <c r="AJ12" s="55"/>
      <c r="AK12" s="55"/>
      <c r="AL12" s="55"/>
      <c r="AM12" s="55"/>
      <c r="AN12" s="55"/>
      <c r="AO12" s="55"/>
      <c r="AP12" s="55"/>
      <c r="AQ12" s="55"/>
      <c r="AR12" s="37" t="s">
        <v>284</v>
      </c>
      <c r="AS12" s="55"/>
      <c r="AT12" s="55"/>
      <c r="AU12" s="55"/>
      <c r="AV12" s="55"/>
      <c r="AW12" s="55"/>
      <c r="AX12" s="55"/>
      <c r="AY12" s="55"/>
      <c r="AZ12" s="55"/>
      <c r="BA12" s="55"/>
      <c r="BB12" s="55"/>
      <c r="BC12" s="55"/>
      <c r="BD12" s="55"/>
      <c r="BE12" s="55"/>
      <c r="BF12" s="55"/>
      <c r="BG12" s="55"/>
      <c r="BH12" s="55"/>
      <c r="BI12" s="56"/>
      <c r="BJ12" s="55"/>
      <c r="BK12" s="55"/>
      <c r="BL12" s="55"/>
      <c r="BM12" s="55"/>
      <c r="BN12" s="57" t="s">
        <v>276</v>
      </c>
      <c r="BO12" s="50" t="s">
        <v>853</v>
      </c>
      <c r="BP12" s="50" t="s">
        <v>854</v>
      </c>
      <c r="BQ12" s="50"/>
      <c r="BR12" s="50" t="str">
        <f t="shared" si="0"/>
        <v>HACIENDA</v>
      </c>
      <c r="BS12" s="50"/>
      <c r="BT12" s="50"/>
    </row>
    <row r="13" spans="1:74" ht="29.25" customHeight="1" thickBot="1" x14ac:dyDescent="0.3">
      <c r="A13" s="36" t="s">
        <v>28</v>
      </c>
      <c r="B13" s="37" t="s">
        <v>55</v>
      </c>
      <c r="C13" s="51"/>
      <c r="D13" s="51"/>
      <c r="E13" s="51"/>
      <c r="F13" s="51"/>
      <c r="G13" s="66"/>
      <c r="H13" s="67" t="s">
        <v>286</v>
      </c>
      <c r="I13" s="51"/>
      <c r="J13" s="51"/>
      <c r="K13" s="40" t="s">
        <v>296</v>
      </c>
      <c r="L13" s="95" t="s">
        <v>288</v>
      </c>
      <c r="M13" s="50"/>
      <c r="N13" s="51"/>
      <c r="O13" s="51"/>
      <c r="P13" s="40" t="s">
        <v>289</v>
      </c>
      <c r="Q13" s="51"/>
      <c r="R13" s="51"/>
      <c r="S13" s="51"/>
      <c r="T13" s="40" t="s">
        <v>299</v>
      </c>
      <c r="U13" s="51"/>
      <c r="V13" s="51"/>
      <c r="W13" s="51"/>
      <c r="X13" s="51"/>
      <c r="Y13" s="51"/>
      <c r="Z13" s="40" t="s">
        <v>855</v>
      </c>
      <c r="AA13" s="61"/>
      <c r="AB13" s="50"/>
      <c r="AC13" s="55"/>
      <c r="AD13" s="55"/>
      <c r="AE13" s="37" t="s">
        <v>291</v>
      </c>
      <c r="AF13" s="55"/>
      <c r="AG13" s="55"/>
      <c r="AH13" s="47" t="s">
        <v>292</v>
      </c>
      <c r="AI13" s="55"/>
      <c r="AJ13" s="55"/>
      <c r="AK13" s="55"/>
      <c r="AL13" s="55"/>
      <c r="AM13" s="55"/>
      <c r="AN13" s="55"/>
      <c r="AO13" s="55"/>
      <c r="AP13" s="55"/>
      <c r="AQ13" s="55"/>
      <c r="AR13" s="37" t="s">
        <v>293</v>
      </c>
      <c r="AS13" s="55"/>
      <c r="AT13" s="55"/>
      <c r="AU13" s="55"/>
      <c r="AV13" s="55"/>
      <c r="AW13" s="55"/>
      <c r="AX13" s="55"/>
      <c r="AY13" s="55"/>
      <c r="AZ13" s="55"/>
      <c r="BA13" s="55"/>
      <c r="BB13" s="55"/>
      <c r="BC13" s="55"/>
      <c r="BD13" s="55"/>
      <c r="BE13" s="55"/>
      <c r="BF13" s="55"/>
      <c r="BG13" s="55"/>
      <c r="BH13" s="55"/>
      <c r="BI13" s="56"/>
      <c r="BJ13" s="55"/>
      <c r="BK13" s="55"/>
      <c r="BL13" s="55"/>
      <c r="BM13" s="55"/>
      <c r="BN13" s="57" t="s">
        <v>285</v>
      </c>
      <c r="BO13" s="50" t="s">
        <v>856</v>
      </c>
      <c r="BP13" s="50" t="s">
        <v>857</v>
      </c>
      <c r="BQ13" s="50"/>
      <c r="BR13" s="50" t="str">
        <f t="shared" si="0"/>
        <v>INTERIOR Y SEGURIDAD PÚBLICA</v>
      </c>
      <c r="BS13" s="50"/>
      <c r="BT13" s="50"/>
    </row>
    <row r="14" spans="1:74" ht="29.25" customHeight="1" thickBot="1" x14ac:dyDescent="0.3">
      <c r="A14" s="36" t="s">
        <v>29</v>
      </c>
      <c r="B14" s="37" t="s">
        <v>56</v>
      </c>
      <c r="C14" s="51"/>
      <c r="D14" s="51"/>
      <c r="E14" s="51"/>
      <c r="F14" s="51"/>
      <c r="G14" s="54"/>
      <c r="H14" s="67" t="s">
        <v>295</v>
      </c>
      <c r="I14" s="51"/>
      <c r="J14" s="51"/>
      <c r="K14" s="40" t="s">
        <v>801</v>
      </c>
      <c r="L14" s="95" t="s">
        <v>297</v>
      </c>
      <c r="M14" s="51"/>
      <c r="N14" s="51"/>
      <c r="O14" s="51"/>
      <c r="P14" s="40" t="s">
        <v>298</v>
      </c>
      <c r="Q14" s="51"/>
      <c r="R14" s="51"/>
      <c r="S14" s="51"/>
      <c r="T14" s="40" t="s">
        <v>305</v>
      </c>
      <c r="U14" s="51"/>
      <c r="V14" s="51"/>
      <c r="W14" s="51"/>
      <c r="X14" s="51"/>
      <c r="Y14" s="51"/>
      <c r="Z14" s="40" t="s">
        <v>858</v>
      </c>
      <c r="AA14" s="61"/>
      <c r="AB14" s="50"/>
      <c r="AC14" s="55"/>
      <c r="AD14" s="55"/>
      <c r="AE14" s="37" t="s">
        <v>300</v>
      </c>
      <c r="AF14" s="55"/>
      <c r="AG14" s="55"/>
      <c r="AH14" s="47" t="s">
        <v>301</v>
      </c>
      <c r="AI14" s="55"/>
      <c r="AJ14" s="55"/>
      <c r="AK14" s="55"/>
      <c r="AL14" s="55"/>
      <c r="AM14" s="55"/>
      <c r="AN14" s="55"/>
      <c r="AO14" s="55"/>
      <c r="AP14" s="55"/>
      <c r="AQ14" s="55"/>
      <c r="AR14" s="37" t="s">
        <v>302</v>
      </c>
      <c r="AS14" s="55"/>
      <c r="AT14" s="55"/>
      <c r="AU14" s="55"/>
      <c r="AV14" s="55"/>
      <c r="AW14" s="55"/>
      <c r="AX14" s="55"/>
      <c r="AY14" s="55"/>
      <c r="AZ14" s="55"/>
      <c r="BA14" s="55"/>
      <c r="BB14" s="55"/>
      <c r="BC14" s="55"/>
      <c r="BD14" s="55"/>
      <c r="BE14" s="55"/>
      <c r="BF14" s="55"/>
      <c r="BG14" s="55"/>
      <c r="BH14" s="55"/>
      <c r="BI14" s="62"/>
      <c r="BJ14" s="55"/>
      <c r="BK14" s="55"/>
      <c r="BL14" s="55"/>
      <c r="BM14" s="55"/>
      <c r="BN14" s="57" t="s">
        <v>294</v>
      </c>
      <c r="BO14" s="50" t="s">
        <v>859</v>
      </c>
      <c r="BP14" s="50" t="s">
        <v>860</v>
      </c>
      <c r="BQ14" s="50"/>
      <c r="BR14" s="50" t="str">
        <f t="shared" si="0"/>
        <v>JUSTICIA</v>
      </c>
      <c r="BS14" s="50"/>
      <c r="BT14" s="50"/>
    </row>
    <row r="15" spans="1:74" ht="36.75" customHeight="1" thickBot="1" x14ac:dyDescent="0.3">
      <c r="A15" s="36" t="s">
        <v>30</v>
      </c>
      <c r="B15" s="37" t="s">
        <v>802</v>
      </c>
      <c r="C15" s="51"/>
      <c r="D15" s="51"/>
      <c r="E15" s="51"/>
      <c r="F15" s="51"/>
      <c r="G15" s="54"/>
      <c r="H15" s="102" t="s">
        <v>1122</v>
      </c>
      <c r="I15" s="51"/>
      <c r="J15" s="51"/>
      <c r="K15" s="51"/>
      <c r="L15" s="95" t="s">
        <v>803</v>
      </c>
      <c r="M15" s="51"/>
      <c r="N15" s="51"/>
      <c r="O15" s="51"/>
      <c r="P15" s="40" t="s">
        <v>804</v>
      </c>
      <c r="Q15" s="51"/>
      <c r="R15" s="51"/>
      <c r="S15" s="51"/>
      <c r="T15" s="40" t="s">
        <v>310</v>
      </c>
      <c r="U15" s="51"/>
      <c r="V15" s="50"/>
      <c r="W15" s="51"/>
      <c r="X15" s="51"/>
      <c r="Y15" s="51"/>
      <c r="Z15" s="40" t="s">
        <v>861</v>
      </c>
      <c r="AA15" s="61"/>
      <c r="AB15" s="50"/>
      <c r="AC15" s="55"/>
      <c r="AD15" s="55"/>
      <c r="AE15" s="55"/>
      <c r="AF15" s="55"/>
      <c r="AG15" s="55"/>
      <c r="AH15" s="47" t="s">
        <v>306</v>
      </c>
      <c r="AI15" s="55"/>
      <c r="AJ15" s="55"/>
      <c r="AK15" s="55"/>
      <c r="AL15" s="55"/>
      <c r="AM15" s="55"/>
      <c r="AN15" s="55"/>
      <c r="AO15" s="55"/>
      <c r="AP15" s="55"/>
      <c r="AQ15" s="55"/>
      <c r="AR15" s="37" t="s">
        <v>307</v>
      </c>
      <c r="AS15" s="55"/>
      <c r="AT15" s="55"/>
      <c r="AU15" s="55"/>
      <c r="AV15" s="55"/>
      <c r="AW15" s="55"/>
      <c r="AX15" s="55"/>
      <c r="AY15" s="55"/>
      <c r="AZ15" s="55"/>
      <c r="BA15" s="55"/>
      <c r="BB15" s="55"/>
      <c r="BC15" s="55"/>
      <c r="BD15" s="55"/>
      <c r="BE15" s="55"/>
      <c r="BF15" s="55"/>
      <c r="BG15" s="55"/>
      <c r="BH15" s="55"/>
      <c r="BI15" s="55"/>
      <c r="BJ15" s="55"/>
      <c r="BK15" s="55"/>
      <c r="BL15" s="55"/>
      <c r="BM15" s="55"/>
      <c r="BN15" s="57" t="s">
        <v>303</v>
      </c>
      <c r="BO15" s="50" t="s">
        <v>862</v>
      </c>
      <c r="BP15" s="50" t="s">
        <v>863</v>
      </c>
      <c r="BQ15" s="50"/>
      <c r="BR15" s="50" t="str">
        <f t="shared" si="0"/>
        <v>MEDIO AMBIENTE</v>
      </c>
      <c r="BS15" s="50"/>
      <c r="BT15" s="50"/>
    </row>
    <row r="16" spans="1:74" ht="29.25" customHeight="1" thickBot="1" x14ac:dyDescent="0.3">
      <c r="A16" s="36" t="s">
        <v>31</v>
      </c>
      <c r="B16" s="37" t="s">
        <v>57</v>
      </c>
      <c r="C16" s="51"/>
      <c r="D16" s="51"/>
      <c r="E16" s="51"/>
      <c r="F16" s="51"/>
      <c r="G16" s="54"/>
      <c r="H16" s="51"/>
      <c r="I16" s="51"/>
      <c r="J16" s="51"/>
      <c r="K16" s="51"/>
      <c r="L16" s="95" t="s">
        <v>304</v>
      </c>
      <c r="M16" s="51"/>
      <c r="N16" s="51"/>
      <c r="O16" s="51"/>
      <c r="P16" s="51"/>
      <c r="Q16" s="51"/>
      <c r="R16" s="51"/>
      <c r="S16" s="51"/>
      <c r="T16" s="40" t="s">
        <v>315</v>
      </c>
      <c r="U16" s="51"/>
      <c r="V16" s="50"/>
      <c r="W16" s="51"/>
      <c r="X16" s="51"/>
      <c r="Y16" s="51"/>
      <c r="Z16" s="40" t="s">
        <v>864</v>
      </c>
      <c r="AA16" s="61"/>
      <c r="AB16" s="50"/>
      <c r="AC16" s="55"/>
      <c r="AD16" s="55"/>
      <c r="AE16" s="55"/>
      <c r="AF16" s="55"/>
      <c r="AG16" s="55"/>
      <c r="AH16" s="47" t="s">
        <v>311</v>
      </c>
      <c r="AI16" s="55"/>
      <c r="AJ16" s="55"/>
      <c r="AK16" s="55"/>
      <c r="AL16" s="55"/>
      <c r="AM16" s="55"/>
      <c r="AN16" s="55"/>
      <c r="AO16" s="55"/>
      <c r="AP16" s="55"/>
      <c r="AQ16" s="55"/>
      <c r="AR16" s="37" t="s">
        <v>312</v>
      </c>
      <c r="AS16" s="55"/>
      <c r="AT16" s="55"/>
      <c r="AU16" s="55"/>
      <c r="AV16" s="55"/>
      <c r="AW16" s="55"/>
      <c r="AX16" s="55"/>
      <c r="AY16" s="55"/>
      <c r="AZ16" s="55"/>
      <c r="BA16" s="55"/>
      <c r="BB16" s="55"/>
      <c r="BC16" s="55"/>
      <c r="BD16" s="55"/>
      <c r="BE16" s="55"/>
      <c r="BF16" s="55"/>
      <c r="BG16" s="55"/>
      <c r="BH16" s="55"/>
      <c r="BI16" s="55"/>
      <c r="BJ16" s="55"/>
      <c r="BK16" s="55"/>
      <c r="BL16" s="55"/>
      <c r="BM16" s="55"/>
      <c r="BN16" s="57" t="s">
        <v>308</v>
      </c>
      <c r="BO16" s="50" t="s">
        <v>865</v>
      </c>
      <c r="BP16" s="50" t="s">
        <v>866</v>
      </c>
      <c r="BQ16" s="50"/>
      <c r="BR16" s="50" t="str">
        <f t="shared" si="0"/>
        <v>MINERÍA</v>
      </c>
      <c r="BS16" s="50"/>
      <c r="BT16" s="50"/>
    </row>
    <row r="17" spans="1:72" ht="29.25" customHeight="1" thickBot="1" x14ac:dyDescent="0.3">
      <c r="A17" s="36" t="s">
        <v>32</v>
      </c>
      <c r="B17" s="37" t="s">
        <v>58</v>
      </c>
      <c r="C17" s="51"/>
      <c r="D17" s="51"/>
      <c r="E17" s="51"/>
      <c r="F17" s="51"/>
      <c r="G17" s="54"/>
      <c r="H17" s="51"/>
      <c r="I17" s="51"/>
      <c r="J17" s="51"/>
      <c r="K17" s="97"/>
      <c r="L17" s="95" t="s">
        <v>309</v>
      </c>
      <c r="M17" s="51"/>
      <c r="N17" s="51"/>
      <c r="O17" s="51"/>
      <c r="P17" s="51"/>
      <c r="Q17" s="51"/>
      <c r="R17" s="51"/>
      <c r="S17" s="51"/>
      <c r="T17" s="40" t="s">
        <v>320</v>
      </c>
      <c r="U17" s="51"/>
      <c r="V17" s="50"/>
      <c r="W17" s="51"/>
      <c r="X17" s="51"/>
      <c r="Y17" s="51"/>
      <c r="Z17" s="40" t="s">
        <v>867</v>
      </c>
      <c r="AA17" s="61"/>
      <c r="AB17" s="50"/>
      <c r="AC17" s="55"/>
      <c r="AD17" s="55"/>
      <c r="AE17" s="55"/>
      <c r="AF17" s="55"/>
      <c r="AG17" s="55"/>
      <c r="AH17" s="47" t="s">
        <v>316</v>
      </c>
      <c r="AI17" s="55"/>
      <c r="AJ17" s="55"/>
      <c r="AK17" s="55"/>
      <c r="AL17" s="55"/>
      <c r="AM17" s="55"/>
      <c r="AN17" s="55"/>
      <c r="AO17" s="55"/>
      <c r="AP17" s="55"/>
      <c r="AQ17" s="55"/>
      <c r="AR17" s="37" t="s">
        <v>317</v>
      </c>
      <c r="AS17" s="55"/>
      <c r="AT17" s="55"/>
      <c r="AU17" s="55"/>
      <c r="AV17" s="55"/>
      <c r="AW17" s="55"/>
      <c r="AX17" s="55"/>
      <c r="AY17" s="55"/>
      <c r="AZ17" s="55"/>
      <c r="BA17" s="55"/>
      <c r="BB17" s="55"/>
      <c r="BC17" s="55"/>
      <c r="BD17" s="55"/>
      <c r="BE17" s="55"/>
      <c r="BF17" s="55"/>
      <c r="BG17" s="55"/>
      <c r="BH17" s="55"/>
      <c r="BI17" s="55"/>
      <c r="BJ17" s="55"/>
      <c r="BK17" s="55"/>
      <c r="BL17" s="55"/>
      <c r="BM17" s="55"/>
      <c r="BN17" s="57" t="s">
        <v>313</v>
      </c>
      <c r="BO17" s="50"/>
      <c r="BP17" s="50"/>
      <c r="BQ17" s="50"/>
      <c r="BR17" s="50" t="str">
        <f t="shared" si="0"/>
        <v>OBRAS PÚBLICAS</v>
      </c>
      <c r="BS17" s="50"/>
      <c r="BT17" s="50"/>
    </row>
    <row r="18" spans="1:72" ht="29.25" customHeight="1" thickBot="1" x14ac:dyDescent="0.3">
      <c r="A18" s="36" t="s">
        <v>34</v>
      </c>
      <c r="B18" s="37" t="s">
        <v>59</v>
      </c>
      <c r="C18" s="51"/>
      <c r="D18" s="51"/>
      <c r="E18" s="51"/>
      <c r="F18" s="51"/>
      <c r="G18" s="54"/>
      <c r="H18" s="51"/>
      <c r="I18" s="51"/>
      <c r="J18" s="51"/>
      <c r="K18" s="51"/>
      <c r="L18" s="95" t="s">
        <v>314</v>
      </c>
      <c r="M18" s="51"/>
      <c r="N18" s="51"/>
      <c r="O18" s="51"/>
      <c r="P18" s="51"/>
      <c r="Q18" s="51"/>
      <c r="R18" s="51"/>
      <c r="S18" s="51"/>
      <c r="T18" s="40" t="s">
        <v>325</v>
      </c>
      <c r="U18" s="51"/>
      <c r="V18" s="50"/>
      <c r="W18" s="51"/>
      <c r="X18" s="51"/>
      <c r="Y18" s="51"/>
      <c r="Z18" s="40" t="s">
        <v>868</v>
      </c>
      <c r="AA18" s="61"/>
      <c r="AB18" s="50"/>
      <c r="AC18" s="55"/>
      <c r="AD18" s="55"/>
      <c r="AE18" s="55"/>
      <c r="AF18" s="55"/>
      <c r="AG18" s="55"/>
      <c r="AH18" s="69" t="s">
        <v>322</v>
      </c>
      <c r="AI18" s="55"/>
      <c r="AJ18" s="55"/>
      <c r="AK18" s="55"/>
      <c r="AL18" s="55"/>
      <c r="AM18" s="55"/>
      <c r="AN18" s="55"/>
      <c r="AO18" s="55"/>
      <c r="AP18" s="55"/>
      <c r="AQ18" s="55"/>
      <c r="AR18" s="37" t="s">
        <v>323</v>
      </c>
      <c r="AS18" s="55"/>
      <c r="AT18" s="55"/>
      <c r="AU18" s="55"/>
      <c r="AV18" s="55"/>
      <c r="AW18" s="55"/>
      <c r="AX18" s="55"/>
      <c r="AY18" s="55"/>
      <c r="AZ18" s="55"/>
      <c r="BA18" s="55"/>
      <c r="BB18" s="55"/>
      <c r="BC18" s="55"/>
      <c r="BD18" s="55"/>
      <c r="BE18" s="55"/>
      <c r="BF18" s="55"/>
      <c r="BG18" s="55"/>
      <c r="BH18" s="55"/>
      <c r="BI18" s="55"/>
      <c r="BJ18" s="55"/>
      <c r="BK18" s="55"/>
      <c r="BL18" s="55"/>
      <c r="BM18" s="55"/>
      <c r="BN18" s="68" t="s">
        <v>318</v>
      </c>
      <c r="BO18" s="50"/>
      <c r="BP18" s="50"/>
      <c r="BQ18" s="50"/>
      <c r="BR18" s="50" t="str">
        <f t="shared" si="0"/>
        <v>PRESIDENCIA DE LA REPÚBLICA</v>
      </c>
      <c r="BS18" s="50"/>
      <c r="BT18" s="50"/>
    </row>
    <row r="19" spans="1:72" ht="29.25" customHeight="1" thickBot="1" x14ac:dyDescent="0.3">
      <c r="A19" s="36" t="s">
        <v>35</v>
      </c>
      <c r="B19" s="37" t="s">
        <v>805</v>
      </c>
      <c r="C19" s="51"/>
      <c r="D19" s="51"/>
      <c r="E19" s="51"/>
      <c r="F19" s="51"/>
      <c r="G19" s="54"/>
      <c r="H19" s="51"/>
      <c r="I19" s="51"/>
      <c r="J19" s="51"/>
      <c r="K19" s="51"/>
      <c r="L19" s="95" t="s">
        <v>319</v>
      </c>
      <c r="M19" s="51"/>
      <c r="N19" s="51"/>
      <c r="O19" s="51"/>
      <c r="P19" s="51"/>
      <c r="Q19" s="51"/>
      <c r="R19" s="51"/>
      <c r="S19" s="51"/>
      <c r="T19" s="40" t="s">
        <v>329</v>
      </c>
      <c r="U19" s="51"/>
      <c r="V19" s="50"/>
      <c r="W19" s="51"/>
      <c r="X19" s="51"/>
      <c r="Y19" s="51"/>
      <c r="Z19" s="40" t="s">
        <v>321</v>
      </c>
      <c r="AA19" s="54"/>
      <c r="AB19" s="50"/>
      <c r="AC19" s="55"/>
      <c r="AD19" s="55"/>
      <c r="AE19" s="55"/>
      <c r="AF19" s="55"/>
      <c r="AG19" s="55"/>
      <c r="AH19" s="47" t="s">
        <v>326</v>
      </c>
      <c r="AI19" s="55"/>
      <c r="AJ19" s="55"/>
      <c r="AK19" s="55"/>
      <c r="AL19" s="55"/>
      <c r="AM19" s="55"/>
      <c r="AN19" s="55"/>
      <c r="AO19" s="55"/>
      <c r="AP19" s="55"/>
      <c r="AQ19" s="55"/>
      <c r="AR19" s="37" t="s">
        <v>327</v>
      </c>
      <c r="AS19" s="55"/>
      <c r="AT19" s="55"/>
      <c r="AU19" s="55"/>
      <c r="AV19" s="55"/>
      <c r="AW19" s="55"/>
      <c r="AX19" s="55"/>
      <c r="AY19" s="55"/>
      <c r="AZ19" s="55"/>
      <c r="BA19" s="55"/>
      <c r="BB19" s="55"/>
      <c r="BC19" s="55"/>
      <c r="BD19" s="55"/>
      <c r="BE19" s="55"/>
      <c r="BF19" s="55"/>
      <c r="BG19" s="55"/>
      <c r="BH19" s="55"/>
      <c r="BI19" s="55"/>
      <c r="BJ19" s="55"/>
      <c r="BK19" s="55"/>
      <c r="BL19" s="55"/>
      <c r="BM19" s="55"/>
      <c r="BN19" s="50"/>
      <c r="BO19" s="50"/>
      <c r="BP19" s="50"/>
      <c r="BQ19" s="50"/>
      <c r="BR19" s="50" t="str">
        <f t="shared" si="0"/>
        <v>RELACIONES EXTERIORES</v>
      </c>
      <c r="BS19" s="50"/>
      <c r="BT19" s="50"/>
    </row>
    <row r="20" spans="1:72" ht="29.25" customHeight="1" thickBot="1" x14ac:dyDescent="0.3">
      <c r="A20" s="36" t="s">
        <v>36</v>
      </c>
      <c r="B20" s="37" t="s">
        <v>61</v>
      </c>
      <c r="C20" s="51"/>
      <c r="D20" s="51"/>
      <c r="E20" s="51"/>
      <c r="F20" s="51"/>
      <c r="G20" s="54"/>
      <c r="H20" s="51"/>
      <c r="I20" s="51"/>
      <c r="J20" s="51"/>
      <c r="K20" s="51"/>
      <c r="L20" s="36" t="s">
        <v>324</v>
      </c>
      <c r="M20" s="51"/>
      <c r="N20" s="51"/>
      <c r="O20" s="51"/>
      <c r="P20" s="51"/>
      <c r="Q20" s="51"/>
      <c r="R20" s="51"/>
      <c r="S20" s="51"/>
      <c r="T20" s="40" t="s">
        <v>333</v>
      </c>
      <c r="U20" s="51"/>
      <c r="V20" s="50"/>
      <c r="W20" s="51"/>
      <c r="X20" s="51"/>
      <c r="Y20" s="51"/>
      <c r="Z20" s="54"/>
      <c r="AA20" s="54"/>
      <c r="AB20" s="50"/>
      <c r="AC20" s="55"/>
      <c r="AD20" s="55"/>
      <c r="AE20" s="55"/>
      <c r="AF20" s="55"/>
      <c r="AG20" s="55"/>
      <c r="AH20" s="47" t="s">
        <v>330</v>
      </c>
      <c r="AI20" s="55"/>
      <c r="AJ20" s="55"/>
      <c r="AK20" s="55"/>
      <c r="AL20" s="55"/>
      <c r="AM20" s="55"/>
      <c r="AN20" s="55"/>
      <c r="AO20" s="55"/>
      <c r="AP20" s="55"/>
      <c r="AQ20" s="55"/>
      <c r="AR20" s="37" t="s">
        <v>331</v>
      </c>
      <c r="AS20" s="55"/>
      <c r="AT20" s="55"/>
      <c r="AU20" s="55"/>
      <c r="AV20" s="55"/>
      <c r="AW20" s="55"/>
      <c r="AX20" s="55"/>
      <c r="AY20" s="55"/>
      <c r="AZ20" s="55"/>
      <c r="BA20" s="55"/>
      <c r="BB20" s="55"/>
      <c r="BC20" s="55"/>
      <c r="BD20" s="55"/>
      <c r="BE20" s="55"/>
      <c r="BF20" s="55"/>
      <c r="BG20" s="55"/>
      <c r="BH20" s="55"/>
      <c r="BI20" s="55"/>
      <c r="BJ20" s="55"/>
      <c r="BK20" s="55"/>
      <c r="BL20" s="55"/>
      <c r="BM20" s="55"/>
      <c r="BN20" s="50"/>
      <c r="BO20" s="50"/>
      <c r="BP20" s="50"/>
      <c r="BQ20" s="50"/>
      <c r="BR20" s="50" t="str">
        <f t="shared" si="0"/>
        <v>SALUD</v>
      </c>
      <c r="BS20" s="50"/>
      <c r="BT20" s="50"/>
    </row>
    <row r="21" spans="1:72" ht="29.25" customHeight="1" thickBot="1" x14ac:dyDescent="0.3">
      <c r="A21" s="36" t="s">
        <v>37</v>
      </c>
      <c r="B21" s="37" t="s">
        <v>62</v>
      </c>
      <c r="C21" s="51"/>
      <c r="D21" s="51"/>
      <c r="E21" s="51"/>
      <c r="F21" s="51"/>
      <c r="G21" s="54"/>
      <c r="H21" s="51"/>
      <c r="I21" s="51"/>
      <c r="J21" s="51"/>
      <c r="K21" s="51"/>
      <c r="L21" s="36" t="s">
        <v>328</v>
      </c>
      <c r="M21" s="51"/>
      <c r="N21" s="51"/>
      <c r="O21" s="51"/>
      <c r="P21" s="51"/>
      <c r="Q21" s="51"/>
      <c r="R21" s="51"/>
      <c r="S21" s="51"/>
      <c r="T21" s="40" t="s">
        <v>337</v>
      </c>
      <c r="U21" s="51"/>
      <c r="V21" s="50"/>
      <c r="W21" s="51"/>
      <c r="X21" s="51"/>
      <c r="Y21" s="51"/>
      <c r="Z21" s="54"/>
      <c r="AA21" s="54"/>
      <c r="AB21" s="50"/>
      <c r="AC21" s="55"/>
      <c r="AD21" s="55"/>
      <c r="AE21" s="55"/>
      <c r="AF21" s="55"/>
      <c r="AG21" s="55"/>
      <c r="AH21" s="47" t="s">
        <v>334</v>
      </c>
      <c r="AI21" s="55"/>
      <c r="AJ21" s="55"/>
      <c r="AK21" s="55"/>
      <c r="AL21" s="55"/>
      <c r="AM21" s="55"/>
      <c r="AN21" s="55"/>
      <c r="AO21" s="55"/>
      <c r="AP21" s="55"/>
      <c r="AQ21" s="55"/>
      <c r="AR21" s="37" t="s">
        <v>335</v>
      </c>
      <c r="AS21" s="55"/>
      <c r="AT21" s="55"/>
      <c r="AU21" s="55"/>
      <c r="AV21" s="55"/>
      <c r="AW21" s="55"/>
      <c r="AX21" s="55"/>
      <c r="AY21" s="55"/>
      <c r="AZ21" s="55"/>
      <c r="BA21" s="55"/>
      <c r="BB21" s="55"/>
      <c r="BC21" s="55"/>
      <c r="BD21" s="55"/>
      <c r="BE21" s="55"/>
      <c r="BF21" s="55"/>
      <c r="BG21" s="55"/>
      <c r="BH21" s="55"/>
      <c r="BI21" s="55"/>
      <c r="BJ21" s="55"/>
      <c r="BK21" s="55"/>
      <c r="BL21" s="55"/>
      <c r="BM21" s="55"/>
      <c r="BN21" s="50"/>
      <c r="BO21" s="50"/>
      <c r="BP21" s="50"/>
      <c r="BQ21" s="50"/>
      <c r="BR21" s="50" t="str">
        <f t="shared" si="0"/>
        <v>SECRETARÍA GENERAL DE GOBIERNO</v>
      </c>
      <c r="BS21" s="50"/>
      <c r="BT21" s="50"/>
    </row>
    <row r="22" spans="1:72" ht="29.25" customHeight="1" thickBot="1" x14ac:dyDescent="0.3">
      <c r="A22" s="36" t="s">
        <v>38</v>
      </c>
      <c r="B22" s="37" t="s">
        <v>63</v>
      </c>
      <c r="C22" s="51"/>
      <c r="D22" s="51"/>
      <c r="E22" s="51"/>
      <c r="F22" s="51"/>
      <c r="G22" s="54"/>
      <c r="H22" s="51"/>
      <c r="I22" s="51"/>
      <c r="J22" s="51"/>
      <c r="K22" s="51"/>
      <c r="L22" s="36" t="s">
        <v>332</v>
      </c>
      <c r="M22" s="51"/>
      <c r="N22" s="51"/>
      <c r="O22" s="51"/>
      <c r="P22" s="51"/>
      <c r="Q22" s="51"/>
      <c r="R22" s="51"/>
      <c r="S22" s="51"/>
      <c r="T22" s="40" t="s">
        <v>341</v>
      </c>
      <c r="U22" s="51"/>
      <c r="V22" s="50"/>
      <c r="W22" s="51"/>
      <c r="X22" s="51"/>
      <c r="Y22" s="51"/>
      <c r="Z22" s="54"/>
      <c r="AA22" s="54"/>
      <c r="AB22" s="50"/>
      <c r="AC22" s="55"/>
      <c r="AD22" s="55"/>
      <c r="AE22" s="55"/>
      <c r="AF22" s="55"/>
      <c r="AG22" s="55"/>
      <c r="AH22" s="47" t="s">
        <v>338</v>
      </c>
      <c r="AI22" s="55"/>
      <c r="AJ22" s="55"/>
      <c r="AK22" s="55"/>
      <c r="AL22" s="55"/>
      <c r="AM22" s="55"/>
      <c r="AN22" s="55"/>
      <c r="AO22" s="55"/>
      <c r="AP22" s="55"/>
      <c r="AQ22" s="55"/>
      <c r="AR22" s="37" t="s">
        <v>339</v>
      </c>
      <c r="AS22" s="55"/>
      <c r="AT22" s="55"/>
      <c r="AU22" s="55"/>
      <c r="AV22" s="55"/>
      <c r="AW22" s="55"/>
      <c r="AX22" s="55"/>
      <c r="AY22" s="55"/>
      <c r="AZ22" s="55"/>
      <c r="BA22" s="55"/>
      <c r="BB22" s="55"/>
      <c r="BC22" s="55"/>
      <c r="BD22" s="55"/>
      <c r="BE22" s="55"/>
      <c r="BF22" s="55"/>
      <c r="BG22" s="55"/>
      <c r="BH22" s="55"/>
      <c r="BI22" s="55"/>
      <c r="BJ22" s="55"/>
      <c r="BK22" s="55"/>
      <c r="BL22" s="55"/>
      <c r="BM22" s="55"/>
      <c r="BN22" s="50"/>
      <c r="BO22" s="50"/>
      <c r="BP22" s="50"/>
      <c r="BQ22" s="50"/>
      <c r="BR22" s="50" t="str">
        <f t="shared" si="0"/>
        <v>SECRETARÍA GENERAL DE LA PRESIDENCIA DE LA REPÚBLICA</v>
      </c>
      <c r="BS22" s="50"/>
      <c r="BT22" s="50"/>
    </row>
    <row r="23" spans="1:72" ht="29.25" customHeight="1" thickBot="1" x14ac:dyDescent="0.3">
      <c r="A23" s="36" t="s">
        <v>783</v>
      </c>
      <c r="B23" s="37" t="s">
        <v>64</v>
      </c>
      <c r="C23" s="51"/>
      <c r="D23" s="51"/>
      <c r="E23" s="51"/>
      <c r="F23" s="51"/>
      <c r="G23" s="54"/>
      <c r="H23" s="51"/>
      <c r="I23" s="51"/>
      <c r="J23" s="51"/>
      <c r="K23" s="51"/>
      <c r="L23" s="36" t="s">
        <v>336</v>
      </c>
      <c r="M23" s="51"/>
      <c r="N23" s="51"/>
      <c r="O23" s="51"/>
      <c r="P23" s="51"/>
      <c r="Q23" s="51"/>
      <c r="R23" s="51"/>
      <c r="S23" s="51"/>
      <c r="T23" s="40" t="s">
        <v>345</v>
      </c>
      <c r="U23" s="51"/>
      <c r="V23" s="50"/>
      <c r="W23" s="51"/>
      <c r="X23" s="51"/>
      <c r="Y23" s="51"/>
      <c r="Z23" s="54"/>
      <c r="AA23" s="54"/>
      <c r="AB23" s="50"/>
      <c r="AC23" s="55"/>
      <c r="AD23" s="55"/>
      <c r="AE23" s="55"/>
      <c r="AF23" s="55"/>
      <c r="AG23" s="55"/>
      <c r="AH23" s="47" t="s">
        <v>342</v>
      </c>
      <c r="AI23" s="55"/>
      <c r="AJ23" s="55"/>
      <c r="AK23" s="55"/>
      <c r="AL23" s="55"/>
      <c r="AM23" s="55"/>
      <c r="AN23" s="55"/>
      <c r="AO23" s="55"/>
      <c r="AP23" s="55"/>
      <c r="AQ23" s="55"/>
      <c r="AR23" s="37" t="s">
        <v>343</v>
      </c>
      <c r="AS23" s="55"/>
      <c r="AT23" s="55"/>
      <c r="AU23" s="55"/>
      <c r="AV23" s="55"/>
      <c r="AW23" s="55"/>
      <c r="AX23" s="55"/>
      <c r="AY23" s="55"/>
      <c r="AZ23" s="55"/>
      <c r="BA23" s="55"/>
      <c r="BB23" s="55"/>
      <c r="BC23" s="55"/>
      <c r="BD23" s="55"/>
      <c r="BE23" s="55"/>
      <c r="BF23" s="55"/>
      <c r="BG23" s="55"/>
      <c r="BH23" s="55"/>
      <c r="BI23" s="55"/>
      <c r="BJ23" s="55"/>
      <c r="BK23" s="55"/>
      <c r="BL23" s="55"/>
      <c r="BM23" s="55"/>
      <c r="BN23" s="50"/>
      <c r="BO23" s="50"/>
      <c r="BP23" s="50"/>
      <c r="BQ23" s="50"/>
      <c r="BR23" s="50" t="str">
        <f t="shared" si="0"/>
        <v>MUJER Y LA EQUIDAD DE GÉNERO</v>
      </c>
      <c r="BS23" s="50"/>
      <c r="BT23" s="50"/>
    </row>
    <row r="24" spans="1:72" ht="29.25" customHeight="1" thickBot="1" x14ac:dyDescent="0.3">
      <c r="A24" s="36" t="s">
        <v>39</v>
      </c>
      <c r="B24" s="37" t="s">
        <v>65</v>
      </c>
      <c r="C24" s="51"/>
      <c r="D24" s="51"/>
      <c r="E24" s="51"/>
      <c r="F24" s="51"/>
      <c r="G24" s="54"/>
      <c r="H24" s="51"/>
      <c r="I24" s="51"/>
      <c r="J24" s="51"/>
      <c r="K24" s="51"/>
      <c r="L24" s="36" t="s">
        <v>340</v>
      </c>
      <c r="M24" s="51"/>
      <c r="N24" s="51"/>
      <c r="O24" s="51"/>
      <c r="P24" s="51"/>
      <c r="Q24" s="51"/>
      <c r="R24" s="51"/>
      <c r="S24" s="51"/>
      <c r="T24" s="40" t="s">
        <v>349</v>
      </c>
      <c r="U24" s="51"/>
      <c r="V24" s="50"/>
      <c r="W24" s="51"/>
      <c r="X24" s="51"/>
      <c r="Y24" s="51"/>
      <c r="Z24" s="54"/>
      <c r="AA24" s="54"/>
      <c r="AB24" s="50"/>
      <c r="AC24" s="55"/>
      <c r="AD24" s="55"/>
      <c r="AE24" s="55"/>
      <c r="AF24" s="55"/>
      <c r="AG24" s="55"/>
      <c r="AH24" s="47" t="s">
        <v>346</v>
      </c>
      <c r="AI24" s="55"/>
      <c r="AJ24" s="55"/>
      <c r="AK24" s="55"/>
      <c r="AL24" s="55"/>
      <c r="AM24" s="55"/>
      <c r="AN24" s="55"/>
      <c r="AO24" s="55"/>
      <c r="AP24" s="55"/>
      <c r="AQ24" s="55"/>
      <c r="AR24" s="37" t="s">
        <v>347</v>
      </c>
      <c r="AS24" s="55"/>
      <c r="AT24" s="55"/>
      <c r="AU24" s="55"/>
      <c r="AV24" s="55"/>
      <c r="AW24" s="55"/>
      <c r="AX24" s="55"/>
      <c r="AY24" s="55"/>
      <c r="AZ24" s="55"/>
      <c r="BA24" s="55"/>
      <c r="BB24" s="55"/>
      <c r="BC24" s="55"/>
      <c r="BD24" s="55"/>
      <c r="BE24" s="55"/>
      <c r="BF24" s="55"/>
      <c r="BG24" s="55"/>
      <c r="BH24" s="55"/>
      <c r="BI24" s="55"/>
      <c r="BJ24" s="55"/>
      <c r="BK24" s="55"/>
      <c r="BL24" s="55"/>
      <c r="BM24" s="55"/>
      <c r="BN24" s="50"/>
      <c r="BO24" s="50"/>
      <c r="BP24" s="50"/>
      <c r="BQ24" s="50"/>
      <c r="BR24" s="50" t="str">
        <f t="shared" si="0"/>
        <v>TRABAJO Y PREVISIÓN SOCIAL</v>
      </c>
      <c r="BS24" s="50"/>
      <c r="BT24" s="50"/>
    </row>
    <row r="25" spans="1:72" ht="29.25" customHeight="1" thickBot="1" x14ac:dyDescent="0.3">
      <c r="A25" s="36" t="s">
        <v>40</v>
      </c>
      <c r="B25" s="37" t="s">
        <v>66</v>
      </c>
      <c r="C25" s="51"/>
      <c r="D25" s="51"/>
      <c r="E25" s="51"/>
      <c r="F25" s="51"/>
      <c r="G25" s="54"/>
      <c r="H25" s="51"/>
      <c r="I25" s="51"/>
      <c r="J25" s="51"/>
      <c r="K25" s="51"/>
      <c r="L25" s="36" t="s">
        <v>344</v>
      </c>
      <c r="M25" s="51"/>
      <c r="N25" s="51"/>
      <c r="O25" s="51"/>
      <c r="P25" s="51"/>
      <c r="Q25" s="51"/>
      <c r="R25" s="51"/>
      <c r="S25" s="51"/>
      <c r="T25" s="40" t="s">
        <v>353</v>
      </c>
      <c r="U25" s="51"/>
      <c r="V25" s="50"/>
      <c r="W25" s="51"/>
      <c r="X25" s="51"/>
      <c r="Y25" s="51"/>
      <c r="Z25" s="54"/>
      <c r="AA25" s="54"/>
      <c r="AB25" s="50"/>
      <c r="AC25" s="55"/>
      <c r="AD25" s="55"/>
      <c r="AE25" s="55"/>
      <c r="AF25" s="55"/>
      <c r="AG25" s="55"/>
      <c r="AH25" s="47" t="s">
        <v>350</v>
      </c>
      <c r="AI25" s="55"/>
      <c r="AJ25" s="55"/>
      <c r="AK25" s="55"/>
      <c r="AL25" s="55"/>
      <c r="AM25" s="55"/>
      <c r="AN25" s="55"/>
      <c r="AO25" s="55"/>
      <c r="AP25" s="55"/>
      <c r="AQ25" s="55"/>
      <c r="AR25" s="37" t="s">
        <v>351</v>
      </c>
      <c r="AS25" s="55"/>
      <c r="AT25" s="55"/>
      <c r="AU25" s="55"/>
      <c r="AV25" s="55"/>
      <c r="AW25" s="55"/>
      <c r="AX25" s="55"/>
      <c r="AY25" s="55"/>
      <c r="AZ25" s="55"/>
      <c r="BA25" s="55"/>
      <c r="BB25" s="55"/>
      <c r="BC25" s="55"/>
      <c r="BD25" s="55"/>
      <c r="BE25" s="55"/>
      <c r="BF25" s="55"/>
      <c r="BG25" s="55"/>
      <c r="BH25" s="55"/>
      <c r="BI25" s="55"/>
      <c r="BJ25" s="55"/>
      <c r="BK25" s="55"/>
      <c r="BL25" s="55"/>
      <c r="BM25" s="55"/>
      <c r="BN25" s="50"/>
      <c r="BO25" s="50"/>
      <c r="BP25" s="50"/>
      <c r="BQ25" s="50"/>
      <c r="BR25" s="50" t="str">
        <f t="shared" si="0"/>
        <v>TRANSPORTES Y TELECOMUNICACIONES</v>
      </c>
      <c r="BS25" s="50"/>
      <c r="BT25" s="50"/>
    </row>
    <row r="26" spans="1:72" ht="29.25" customHeight="1" thickBot="1" x14ac:dyDescent="0.3">
      <c r="A26" s="36" t="s">
        <v>41</v>
      </c>
      <c r="B26" s="37" t="s">
        <v>67</v>
      </c>
      <c r="C26" s="51"/>
      <c r="D26" s="51"/>
      <c r="E26" s="51"/>
      <c r="F26" s="51"/>
      <c r="G26" s="51"/>
      <c r="H26" s="51"/>
      <c r="I26" s="51"/>
      <c r="J26" s="51"/>
      <c r="K26" s="51"/>
      <c r="L26" s="36" t="s">
        <v>348</v>
      </c>
      <c r="M26" s="51"/>
      <c r="N26" s="51"/>
      <c r="O26" s="51"/>
      <c r="P26" s="51"/>
      <c r="Q26" s="51"/>
      <c r="R26" s="51"/>
      <c r="S26" s="51"/>
      <c r="T26" s="40" t="s">
        <v>356</v>
      </c>
      <c r="U26" s="51"/>
      <c r="V26" s="50"/>
      <c r="W26" s="51"/>
      <c r="X26" s="51"/>
      <c r="Y26" s="51"/>
      <c r="Z26" s="54"/>
      <c r="AA26" s="54"/>
      <c r="AB26" s="50"/>
      <c r="AC26" s="55"/>
      <c r="AD26" s="55"/>
      <c r="AE26" s="55"/>
      <c r="AF26" s="55"/>
      <c r="AG26" s="55"/>
      <c r="AH26" s="47" t="s">
        <v>354</v>
      </c>
      <c r="AI26" s="55"/>
      <c r="AJ26" s="55"/>
      <c r="AK26" s="55"/>
      <c r="AL26" s="55"/>
      <c r="AM26" s="55"/>
      <c r="AN26" s="55"/>
      <c r="AO26" s="55"/>
      <c r="AP26" s="55"/>
      <c r="AQ26" s="55"/>
      <c r="AR26" s="37" t="s">
        <v>355</v>
      </c>
      <c r="AS26" s="55"/>
      <c r="AT26" s="55"/>
      <c r="AU26" s="55"/>
      <c r="AV26" s="55"/>
      <c r="AW26" s="55"/>
      <c r="AX26" s="55"/>
      <c r="AY26" s="55"/>
      <c r="AZ26" s="55"/>
      <c r="BA26" s="55"/>
      <c r="BB26" s="55"/>
      <c r="BC26" s="55"/>
      <c r="BD26" s="55"/>
      <c r="BE26" s="55"/>
      <c r="BF26" s="55"/>
      <c r="BG26" s="55"/>
      <c r="BH26" s="55"/>
      <c r="BI26" s="55"/>
      <c r="BJ26" s="55"/>
      <c r="BK26" s="55"/>
      <c r="BL26" s="55"/>
      <c r="BM26" s="55"/>
      <c r="BN26" s="50"/>
      <c r="BO26" s="50"/>
      <c r="BP26" s="50"/>
      <c r="BQ26" s="50"/>
      <c r="BR26" s="50" t="str">
        <f t="shared" si="0"/>
        <v>VIVIENDA Y URBANISMO</v>
      </c>
      <c r="BS26" s="50"/>
      <c r="BT26" s="50"/>
    </row>
    <row r="27" spans="1:72" ht="29.25" customHeight="1" thickBot="1" x14ac:dyDescent="0.3">
      <c r="A27" s="50" t="s">
        <v>20</v>
      </c>
      <c r="B27" s="37" t="s">
        <v>68</v>
      </c>
      <c r="C27" s="51"/>
      <c r="D27" s="51"/>
      <c r="E27" s="51"/>
      <c r="F27" s="51"/>
      <c r="G27" s="51"/>
      <c r="H27" s="51"/>
      <c r="I27" s="51"/>
      <c r="J27" s="51"/>
      <c r="K27" s="51"/>
      <c r="L27" s="36" t="s">
        <v>352</v>
      </c>
      <c r="M27" s="51"/>
      <c r="N27" s="51"/>
      <c r="O27" s="51"/>
      <c r="P27" s="51"/>
      <c r="Q27" s="51"/>
      <c r="R27" s="51"/>
      <c r="S27" s="51"/>
      <c r="T27" s="40" t="s">
        <v>359</v>
      </c>
      <c r="U27" s="51"/>
      <c r="V27" s="50"/>
      <c r="W27" s="51"/>
      <c r="X27" s="51"/>
      <c r="Y27" s="51"/>
      <c r="Z27" s="54"/>
      <c r="AA27" s="54"/>
      <c r="AB27" s="50"/>
      <c r="AC27" s="55"/>
      <c r="AD27" s="55"/>
      <c r="AE27" s="55"/>
      <c r="AF27" s="55"/>
      <c r="AG27" s="55"/>
      <c r="AH27" s="47" t="s">
        <v>357</v>
      </c>
      <c r="AI27" s="55"/>
      <c r="AJ27" s="55"/>
      <c r="AK27" s="55"/>
      <c r="AL27" s="55"/>
      <c r="AM27" s="55"/>
      <c r="AN27" s="55"/>
      <c r="AO27" s="55"/>
      <c r="AP27" s="55"/>
      <c r="AQ27" s="55"/>
      <c r="AR27" s="37" t="s">
        <v>358</v>
      </c>
      <c r="AS27" s="55"/>
      <c r="AT27" s="55"/>
      <c r="AU27" s="55"/>
      <c r="AV27" s="55"/>
      <c r="AW27" s="55"/>
      <c r="AX27" s="55"/>
      <c r="AY27" s="55"/>
      <c r="AZ27" s="55"/>
      <c r="BA27" s="55"/>
      <c r="BB27" s="55"/>
      <c r="BC27" s="55"/>
      <c r="BD27" s="55"/>
      <c r="BE27" s="55"/>
      <c r="BF27" s="55"/>
      <c r="BG27" s="55"/>
      <c r="BH27" s="55"/>
      <c r="BI27" s="55"/>
      <c r="BJ27" s="55"/>
      <c r="BK27" s="55"/>
      <c r="BL27" s="55"/>
      <c r="BM27" s="55"/>
      <c r="BN27" s="50"/>
      <c r="BO27" s="50"/>
      <c r="BP27" s="50"/>
      <c r="BQ27" s="50"/>
      <c r="BR27" s="50" t="str">
        <f t="shared" si="0"/>
        <v>EMPRESAS ESTADO</v>
      </c>
      <c r="BS27" s="50"/>
      <c r="BT27" s="50"/>
    </row>
    <row r="28" spans="1:72" ht="29.25" customHeight="1" thickBot="1" x14ac:dyDescent="0.3">
      <c r="A28" s="50"/>
      <c r="B28" s="37" t="s">
        <v>69</v>
      </c>
      <c r="C28" s="51"/>
      <c r="D28" s="51"/>
      <c r="E28" s="51"/>
      <c r="F28" s="51"/>
      <c r="G28" s="51"/>
      <c r="H28" s="51"/>
      <c r="I28" s="51"/>
      <c r="J28" s="51"/>
      <c r="K28" s="51"/>
      <c r="M28" s="51"/>
      <c r="N28" s="51"/>
      <c r="O28" s="51"/>
      <c r="P28" s="51"/>
      <c r="Q28" s="51"/>
      <c r="R28" s="51"/>
      <c r="S28" s="51"/>
      <c r="T28" s="40" t="s">
        <v>362</v>
      </c>
      <c r="U28" s="51"/>
      <c r="V28" s="50"/>
      <c r="W28" s="51"/>
      <c r="X28" s="51"/>
      <c r="Y28" s="51"/>
      <c r="Z28" s="54"/>
      <c r="AA28" s="54"/>
      <c r="AB28" s="50"/>
      <c r="AC28" s="55"/>
      <c r="AD28" s="55"/>
      <c r="AE28" s="55"/>
      <c r="AF28" s="55"/>
      <c r="AG28" s="55"/>
      <c r="AH28" s="47" t="s">
        <v>360</v>
      </c>
      <c r="AI28" s="55"/>
      <c r="AJ28" s="55"/>
      <c r="AK28" s="55"/>
      <c r="AL28" s="55"/>
      <c r="AM28" s="55"/>
      <c r="AN28" s="55"/>
      <c r="AO28" s="55"/>
      <c r="AP28" s="55"/>
      <c r="AQ28" s="55"/>
      <c r="AR28" s="37" t="s">
        <v>361</v>
      </c>
      <c r="AS28" s="55"/>
      <c r="AT28" s="55"/>
      <c r="AU28" s="55"/>
      <c r="AV28" s="55"/>
      <c r="AW28" s="55"/>
      <c r="AX28" s="55"/>
      <c r="AY28" s="55"/>
      <c r="AZ28" s="55"/>
      <c r="BA28" s="55"/>
      <c r="BB28" s="55"/>
      <c r="BC28" s="55"/>
      <c r="BD28" s="55"/>
      <c r="BE28" s="55"/>
      <c r="BF28" s="55"/>
      <c r="BG28" s="55"/>
      <c r="BH28" s="55"/>
      <c r="BI28" s="55"/>
      <c r="BJ28" s="55"/>
      <c r="BK28" s="55"/>
      <c r="BL28" s="55"/>
      <c r="BM28" s="55"/>
      <c r="BN28" s="50"/>
      <c r="BO28" s="50"/>
      <c r="BP28" s="50"/>
      <c r="BQ28" s="50"/>
      <c r="BR28" s="50"/>
      <c r="BS28" s="50"/>
      <c r="BT28" s="50"/>
    </row>
    <row r="29" spans="1:72" ht="29.25" customHeight="1" thickBot="1" x14ac:dyDescent="0.3">
      <c r="A29" s="50"/>
      <c r="B29" s="37" t="s">
        <v>70</v>
      </c>
      <c r="C29" s="51"/>
      <c r="D29" s="51"/>
      <c r="E29" s="51"/>
      <c r="F29" s="51"/>
      <c r="G29" s="51"/>
      <c r="H29" s="51"/>
      <c r="I29" s="51"/>
      <c r="J29" s="51"/>
      <c r="K29" s="51"/>
      <c r="M29" s="51"/>
      <c r="N29" s="51"/>
      <c r="O29" s="51"/>
      <c r="P29" s="51"/>
      <c r="Q29" s="51"/>
      <c r="R29" s="51"/>
      <c r="S29" s="51"/>
      <c r="T29" s="40" t="s">
        <v>365</v>
      </c>
      <c r="U29" s="51"/>
      <c r="V29" s="50"/>
      <c r="W29" s="51"/>
      <c r="X29" s="51"/>
      <c r="Y29" s="51"/>
      <c r="Z29" s="54"/>
      <c r="AA29" s="54"/>
      <c r="AB29" s="50"/>
      <c r="AC29" s="55"/>
      <c r="AD29" s="55"/>
      <c r="AE29" s="55"/>
      <c r="AF29" s="55"/>
      <c r="AG29" s="55"/>
      <c r="AH29" s="47" t="s">
        <v>363</v>
      </c>
      <c r="AI29" s="55"/>
      <c r="AJ29" s="55"/>
      <c r="AK29" s="55"/>
      <c r="AL29" s="55"/>
      <c r="AM29" s="55"/>
      <c r="AN29" s="55"/>
      <c r="AO29" s="55"/>
      <c r="AP29" s="55"/>
      <c r="AQ29" s="55"/>
      <c r="AR29" s="37" t="s">
        <v>364</v>
      </c>
      <c r="AS29" s="55"/>
      <c r="AT29" s="55"/>
      <c r="AU29" s="55"/>
      <c r="AV29" s="55"/>
      <c r="AW29" s="55"/>
      <c r="AX29" s="55"/>
      <c r="AY29" s="55"/>
      <c r="AZ29" s="55"/>
      <c r="BA29" s="55"/>
      <c r="BB29" s="55"/>
      <c r="BC29" s="55"/>
      <c r="BD29" s="55"/>
      <c r="BE29" s="55"/>
      <c r="BF29" s="55"/>
      <c r="BG29" s="55"/>
      <c r="BH29" s="55"/>
      <c r="BI29" s="55"/>
      <c r="BJ29" s="55"/>
      <c r="BK29" s="55"/>
      <c r="BL29" s="55"/>
      <c r="BM29" s="55"/>
      <c r="BN29" s="50"/>
      <c r="BO29" s="50"/>
      <c r="BP29" s="50"/>
      <c r="BQ29" s="50"/>
      <c r="BR29" s="50"/>
      <c r="BS29" s="50"/>
      <c r="BT29" s="50"/>
    </row>
    <row r="30" spans="1:72" ht="29.25" customHeight="1" thickBot="1" x14ac:dyDescent="0.3">
      <c r="A30" s="50"/>
      <c r="B30" s="37" t="s">
        <v>71</v>
      </c>
      <c r="C30" s="51"/>
      <c r="D30" s="51"/>
      <c r="E30" s="51"/>
      <c r="F30" s="51"/>
      <c r="G30" s="51"/>
      <c r="H30" s="51"/>
      <c r="I30" s="51"/>
      <c r="J30" s="51"/>
      <c r="K30" s="51"/>
      <c r="M30" s="51"/>
      <c r="N30" s="51"/>
      <c r="O30" s="51"/>
      <c r="P30" s="51"/>
      <c r="Q30" s="51"/>
      <c r="R30" s="51"/>
      <c r="S30" s="51"/>
      <c r="T30" s="40" t="s">
        <v>368</v>
      </c>
      <c r="U30" s="51"/>
      <c r="V30" s="51"/>
      <c r="W30" s="51"/>
      <c r="X30" s="51"/>
      <c r="Y30" s="51"/>
      <c r="Z30" s="54"/>
      <c r="AA30" s="54"/>
      <c r="AB30" s="50"/>
      <c r="AC30" s="55"/>
      <c r="AD30" s="55"/>
      <c r="AE30" s="55"/>
      <c r="AF30" s="55"/>
      <c r="AG30" s="55"/>
      <c r="AH30" s="47" t="s">
        <v>366</v>
      </c>
      <c r="AI30" s="55"/>
      <c r="AJ30" s="55"/>
      <c r="AK30" s="55"/>
      <c r="AL30" s="55"/>
      <c r="AM30" s="55"/>
      <c r="AN30" s="55"/>
      <c r="AO30" s="55"/>
      <c r="AP30" s="55"/>
      <c r="AQ30" s="55"/>
      <c r="AR30" s="37" t="s">
        <v>367</v>
      </c>
      <c r="AS30" s="55"/>
      <c r="AT30" s="55"/>
      <c r="AU30" s="55"/>
      <c r="AV30" s="55"/>
      <c r="AW30" s="55"/>
      <c r="AX30" s="55"/>
      <c r="AY30" s="55"/>
      <c r="AZ30" s="55"/>
      <c r="BA30" s="55"/>
      <c r="BB30" s="55"/>
      <c r="BC30" s="55"/>
      <c r="BD30" s="55"/>
      <c r="BE30" s="55"/>
      <c r="BF30" s="55"/>
      <c r="BG30" s="55"/>
      <c r="BH30" s="55"/>
      <c r="BI30" s="55"/>
      <c r="BJ30" s="55"/>
      <c r="BK30" s="55"/>
      <c r="BL30" s="55"/>
      <c r="BM30" s="55"/>
      <c r="BN30" s="50"/>
      <c r="BO30" s="50"/>
      <c r="BP30" s="50"/>
      <c r="BQ30" s="50"/>
      <c r="BR30" s="50"/>
      <c r="BS30" s="50"/>
      <c r="BT30" s="50"/>
    </row>
    <row r="31" spans="1:72" ht="29.25" customHeight="1" thickBot="1" x14ac:dyDescent="0.3">
      <c r="A31" s="50"/>
      <c r="B31" s="37" t="s">
        <v>72</v>
      </c>
      <c r="C31" s="51"/>
      <c r="D31" s="51"/>
      <c r="E31" s="51"/>
      <c r="F31" s="51"/>
      <c r="G31" s="51"/>
      <c r="H31" s="51"/>
      <c r="I31" s="51"/>
      <c r="J31" s="51"/>
      <c r="K31" s="51"/>
      <c r="M31" s="51"/>
      <c r="N31" s="51"/>
      <c r="O31" s="51"/>
      <c r="P31" s="51"/>
      <c r="Q31" s="51"/>
      <c r="R31" s="51"/>
      <c r="S31" s="51"/>
      <c r="T31" s="40" t="s">
        <v>371</v>
      </c>
      <c r="U31" s="51"/>
      <c r="V31" s="51"/>
      <c r="W31" s="51"/>
      <c r="X31" s="51"/>
      <c r="Y31" s="51"/>
      <c r="Z31" s="54"/>
      <c r="AA31" s="54"/>
      <c r="AB31" s="50"/>
      <c r="AC31" s="55"/>
      <c r="AD31" s="55"/>
      <c r="AE31" s="55"/>
      <c r="AF31" s="55"/>
      <c r="AG31" s="55"/>
      <c r="AH31" s="47" t="s">
        <v>369</v>
      </c>
      <c r="AI31" s="55"/>
      <c r="AJ31" s="55"/>
      <c r="AK31" s="55"/>
      <c r="AL31" s="55"/>
      <c r="AM31" s="55"/>
      <c r="AN31" s="55"/>
      <c r="AO31" s="55"/>
      <c r="AP31" s="55"/>
      <c r="AQ31" s="55"/>
      <c r="AR31" s="37" t="s">
        <v>370</v>
      </c>
      <c r="AS31" s="55"/>
      <c r="AT31" s="55"/>
      <c r="AU31" s="55"/>
      <c r="AV31" s="55"/>
      <c r="AW31" s="55"/>
      <c r="AX31" s="55"/>
      <c r="AY31" s="55"/>
      <c r="AZ31" s="55"/>
      <c r="BA31" s="55"/>
      <c r="BB31" s="55"/>
      <c r="BC31" s="55"/>
      <c r="BD31" s="55"/>
      <c r="BE31" s="55"/>
      <c r="BF31" s="55"/>
      <c r="BG31" s="55"/>
      <c r="BH31" s="55"/>
      <c r="BI31" s="55"/>
      <c r="BJ31" s="55"/>
      <c r="BK31" s="55"/>
      <c r="BL31" s="55"/>
      <c r="BM31" s="55"/>
      <c r="BN31" s="50"/>
      <c r="BO31" s="50"/>
      <c r="BP31" s="50"/>
      <c r="BQ31" s="50"/>
      <c r="BR31" s="50"/>
      <c r="BS31" s="50"/>
      <c r="BT31" s="50"/>
    </row>
    <row r="32" spans="1:72" ht="29.25" customHeight="1" thickBot="1" x14ac:dyDescent="0.3">
      <c r="A32" s="50"/>
      <c r="B32" s="37" t="s">
        <v>73</v>
      </c>
      <c r="C32" s="51"/>
      <c r="D32" s="51"/>
      <c r="E32" s="51"/>
      <c r="F32" s="51"/>
      <c r="G32" s="51"/>
      <c r="H32" s="51"/>
      <c r="I32" s="51"/>
      <c r="J32" s="51"/>
      <c r="K32" s="51"/>
      <c r="M32" s="51"/>
      <c r="N32" s="51"/>
      <c r="O32" s="51"/>
      <c r="P32" s="51"/>
      <c r="Q32" s="51"/>
      <c r="R32" s="51"/>
      <c r="S32" s="51"/>
      <c r="T32" s="40" t="s">
        <v>374</v>
      </c>
      <c r="U32" s="51"/>
      <c r="V32" s="51"/>
      <c r="W32" s="51"/>
      <c r="X32" s="51"/>
      <c r="Y32" s="51"/>
      <c r="Z32" s="54"/>
      <c r="AA32" s="54"/>
      <c r="AB32" s="50"/>
      <c r="AC32" s="55"/>
      <c r="AD32" s="55"/>
      <c r="AE32" s="55"/>
      <c r="AF32" s="55"/>
      <c r="AG32" s="55"/>
      <c r="AH32" s="47" t="s">
        <v>372</v>
      </c>
      <c r="AI32" s="55"/>
      <c r="AJ32" s="55"/>
      <c r="AK32" s="55"/>
      <c r="AL32" s="55"/>
      <c r="AM32" s="55"/>
      <c r="AN32" s="55"/>
      <c r="AO32" s="55"/>
      <c r="AP32" s="55"/>
      <c r="AQ32" s="55"/>
      <c r="AR32" s="37" t="s">
        <v>373</v>
      </c>
      <c r="AS32" s="55"/>
      <c r="AT32" s="55"/>
      <c r="AU32" s="55"/>
      <c r="AV32" s="55"/>
      <c r="AW32" s="55"/>
      <c r="AX32" s="55"/>
      <c r="AY32" s="55"/>
      <c r="AZ32" s="55"/>
      <c r="BA32" s="55"/>
      <c r="BB32" s="55"/>
      <c r="BC32" s="55"/>
      <c r="BD32" s="55"/>
      <c r="BE32" s="55"/>
      <c r="BF32" s="55"/>
      <c r="BG32" s="55"/>
      <c r="BH32" s="55"/>
      <c r="BI32" s="55"/>
      <c r="BJ32" s="55"/>
      <c r="BK32" s="55"/>
      <c r="BL32" s="55"/>
      <c r="BM32" s="55"/>
      <c r="BN32" s="50"/>
      <c r="BO32" s="50"/>
      <c r="BP32" s="50"/>
      <c r="BQ32" s="50"/>
      <c r="BR32" s="50"/>
      <c r="BS32" s="50"/>
      <c r="BT32" s="50"/>
    </row>
    <row r="33" spans="1:72" ht="29.25" customHeight="1" thickBot="1" x14ac:dyDescent="0.3">
      <c r="A33" s="50"/>
      <c r="B33" s="37" t="s">
        <v>74</v>
      </c>
      <c r="C33" s="51"/>
      <c r="D33" s="51"/>
      <c r="E33" s="51"/>
      <c r="F33" s="51"/>
      <c r="G33" s="51"/>
      <c r="H33" s="51"/>
      <c r="I33" s="58"/>
      <c r="J33" s="51"/>
      <c r="K33" s="51"/>
      <c r="M33" s="51"/>
      <c r="N33" s="51"/>
      <c r="O33" s="51"/>
      <c r="P33" s="51"/>
      <c r="Q33" s="51"/>
      <c r="R33" s="51"/>
      <c r="S33" s="51"/>
      <c r="T33" s="40" t="s">
        <v>377</v>
      </c>
      <c r="U33" s="51"/>
      <c r="V33" s="51"/>
      <c r="W33" s="51"/>
      <c r="X33" s="51"/>
      <c r="Y33" s="51"/>
      <c r="Z33" s="54"/>
      <c r="AA33" s="54"/>
      <c r="AB33" s="50"/>
      <c r="AC33" s="55"/>
      <c r="AD33" s="55"/>
      <c r="AE33" s="55"/>
      <c r="AF33" s="55"/>
      <c r="AG33" s="55"/>
      <c r="AH33" s="47" t="s">
        <v>375</v>
      </c>
      <c r="AI33" s="55"/>
      <c r="AJ33" s="55"/>
      <c r="AK33" s="55"/>
      <c r="AL33" s="55"/>
      <c r="AM33" s="55"/>
      <c r="AN33" s="55"/>
      <c r="AO33" s="55"/>
      <c r="AP33" s="55"/>
      <c r="AQ33" s="55"/>
      <c r="AR33" s="37" t="s">
        <v>376</v>
      </c>
      <c r="AS33" s="55"/>
      <c r="AT33" s="55"/>
      <c r="AU33" s="55"/>
      <c r="AV33" s="55"/>
      <c r="AW33" s="55"/>
      <c r="AX33" s="55"/>
      <c r="AY33" s="55"/>
      <c r="AZ33" s="55"/>
      <c r="BA33" s="55"/>
      <c r="BB33" s="55"/>
      <c r="BC33" s="55"/>
      <c r="BD33" s="55"/>
      <c r="BE33" s="55"/>
      <c r="BF33" s="55"/>
      <c r="BG33" s="55"/>
      <c r="BH33" s="55"/>
      <c r="BI33" s="55"/>
      <c r="BJ33" s="55"/>
      <c r="BK33" s="55"/>
      <c r="BL33" s="55"/>
      <c r="BM33" s="55"/>
      <c r="BN33" s="50"/>
      <c r="BO33" s="50"/>
      <c r="BP33" s="50"/>
      <c r="BQ33" s="50"/>
      <c r="BR33" s="50"/>
      <c r="BS33" s="50"/>
      <c r="BT33" s="50"/>
    </row>
    <row r="34" spans="1:72" ht="29.25" customHeight="1" thickBot="1" x14ac:dyDescent="0.3">
      <c r="A34" s="50"/>
      <c r="B34" s="37" t="s">
        <v>75</v>
      </c>
      <c r="C34" s="51"/>
      <c r="D34" s="51"/>
      <c r="E34" s="51"/>
      <c r="F34" s="51"/>
      <c r="G34" s="51"/>
      <c r="H34" s="51"/>
      <c r="I34" s="50"/>
      <c r="J34" s="51"/>
      <c r="K34" s="51"/>
      <c r="M34" s="51"/>
      <c r="N34" s="51"/>
      <c r="O34" s="51"/>
      <c r="P34" s="51"/>
      <c r="Q34" s="51"/>
      <c r="R34" s="51"/>
      <c r="S34" s="51"/>
      <c r="T34" s="40" t="s">
        <v>380</v>
      </c>
      <c r="U34" s="51"/>
      <c r="V34" s="51"/>
      <c r="W34" s="51"/>
      <c r="X34" s="51"/>
      <c r="Y34" s="51"/>
      <c r="Z34" s="54"/>
      <c r="AA34" s="54"/>
      <c r="AB34" s="50"/>
      <c r="AC34" s="55"/>
      <c r="AD34" s="55"/>
      <c r="AE34" s="55"/>
      <c r="AF34" s="55"/>
      <c r="AG34" s="55"/>
      <c r="AH34" s="47" t="s">
        <v>378</v>
      </c>
      <c r="AI34" s="55"/>
      <c r="AJ34" s="55"/>
      <c r="AK34" s="55"/>
      <c r="AL34" s="55"/>
      <c r="AM34" s="55"/>
      <c r="AN34" s="55"/>
      <c r="AO34" s="55"/>
      <c r="AP34" s="55"/>
      <c r="AQ34" s="55"/>
      <c r="AR34" s="37" t="s">
        <v>379</v>
      </c>
      <c r="AS34" s="55"/>
      <c r="AT34" s="55"/>
      <c r="AU34" s="55"/>
      <c r="AV34" s="55"/>
      <c r="AW34" s="55"/>
      <c r="AX34" s="55"/>
      <c r="AY34" s="55"/>
      <c r="AZ34" s="55"/>
      <c r="BA34" s="55"/>
      <c r="BB34" s="55"/>
      <c r="BC34" s="55"/>
      <c r="BD34" s="55"/>
      <c r="BE34" s="55"/>
      <c r="BF34" s="55"/>
      <c r="BG34" s="55"/>
      <c r="BH34" s="55"/>
      <c r="BI34" s="55"/>
      <c r="BJ34" s="55"/>
      <c r="BK34" s="55"/>
      <c r="BL34" s="55"/>
      <c r="BM34" s="55"/>
      <c r="BN34" s="50"/>
      <c r="BO34" s="50"/>
      <c r="BP34" s="50"/>
      <c r="BQ34" s="50"/>
      <c r="BR34" s="50"/>
      <c r="BS34" s="50"/>
      <c r="BT34" s="50"/>
    </row>
    <row r="35" spans="1:72" ht="29.25" customHeight="1" thickBot="1" x14ac:dyDescent="0.3">
      <c r="A35" s="50"/>
      <c r="B35" s="37" t="s">
        <v>76</v>
      </c>
      <c r="C35" s="51"/>
      <c r="D35" s="51"/>
      <c r="E35" s="51"/>
      <c r="F35" s="51"/>
      <c r="G35" s="51"/>
      <c r="H35" s="51"/>
      <c r="I35" s="50"/>
      <c r="J35" s="51"/>
      <c r="K35" s="51"/>
      <c r="M35" s="51"/>
      <c r="N35" s="51"/>
      <c r="O35" s="51"/>
      <c r="P35" s="51"/>
      <c r="Q35" s="51"/>
      <c r="R35" s="51"/>
      <c r="S35" s="51"/>
      <c r="T35" s="40" t="s">
        <v>383</v>
      </c>
      <c r="U35" s="51"/>
      <c r="V35" s="51"/>
      <c r="W35" s="51"/>
      <c r="X35" s="51"/>
      <c r="Y35" s="51"/>
      <c r="Z35" s="54"/>
      <c r="AA35" s="54"/>
      <c r="AB35" s="50"/>
      <c r="AC35" s="55"/>
      <c r="AD35" s="55"/>
      <c r="AE35" s="55"/>
      <c r="AF35" s="55"/>
      <c r="AG35" s="55"/>
      <c r="AH35" s="47" t="s">
        <v>381</v>
      </c>
      <c r="AI35" s="55"/>
      <c r="AJ35" s="55"/>
      <c r="AK35" s="55"/>
      <c r="AL35" s="55"/>
      <c r="AM35" s="55"/>
      <c r="AN35" s="55"/>
      <c r="AO35" s="55"/>
      <c r="AP35" s="55"/>
      <c r="AQ35" s="55"/>
      <c r="AR35" s="37" t="s">
        <v>382</v>
      </c>
      <c r="AS35" s="55"/>
      <c r="AT35" s="55"/>
      <c r="AU35" s="55"/>
      <c r="AV35" s="55"/>
      <c r="AW35" s="55"/>
      <c r="AX35" s="55"/>
      <c r="AY35" s="55"/>
      <c r="AZ35" s="55"/>
      <c r="BA35" s="55"/>
      <c r="BB35" s="55"/>
      <c r="BC35" s="55"/>
      <c r="BD35" s="55"/>
      <c r="BE35" s="55"/>
      <c r="BF35" s="55"/>
      <c r="BG35" s="55"/>
      <c r="BH35" s="55"/>
      <c r="BI35" s="55"/>
      <c r="BJ35" s="55"/>
      <c r="BK35" s="55"/>
      <c r="BL35" s="55"/>
      <c r="BM35" s="55"/>
      <c r="BN35" s="50"/>
      <c r="BO35" s="50"/>
      <c r="BP35" s="50"/>
      <c r="BQ35" s="50"/>
      <c r="BR35" s="50"/>
      <c r="BS35" s="50"/>
      <c r="BT35" s="50"/>
    </row>
    <row r="36" spans="1:72" ht="29.25" customHeight="1" thickBot="1" x14ac:dyDescent="0.3">
      <c r="A36" s="50"/>
      <c r="B36" s="37" t="s">
        <v>77</v>
      </c>
      <c r="C36" s="51"/>
      <c r="D36" s="51"/>
      <c r="E36" s="51"/>
      <c r="F36" s="58"/>
      <c r="G36" s="70"/>
      <c r="H36" s="51"/>
      <c r="I36" s="50"/>
      <c r="J36" s="51"/>
      <c r="K36" s="58"/>
      <c r="M36" s="51"/>
      <c r="N36" s="51"/>
      <c r="O36" s="51"/>
      <c r="P36" s="51"/>
      <c r="Q36" s="51"/>
      <c r="R36" s="51"/>
      <c r="S36" s="51"/>
      <c r="T36" s="40" t="s">
        <v>386</v>
      </c>
      <c r="U36" s="51"/>
      <c r="V36" s="51"/>
      <c r="W36" s="51"/>
      <c r="X36" s="51"/>
      <c r="Y36" s="51"/>
      <c r="Z36" s="54"/>
      <c r="AA36" s="54"/>
      <c r="AB36" s="50"/>
      <c r="AC36" s="55"/>
      <c r="AD36" s="55"/>
      <c r="AE36" s="55"/>
      <c r="AF36" s="55"/>
      <c r="AG36" s="55"/>
      <c r="AH36" s="47" t="s">
        <v>384</v>
      </c>
      <c r="AI36" s="55"/>
      <c r="AJ36" s="55"/>
      <c r="AK36" s="55"/>
      <c r="AL36" s="55"/>
      <c r="AM36" s="55"/>
      <c r="AN36" s="55"/>
      <c r="AO36" s="55"/>
      <c r="AP36" s="55"/>
      <c r="AQ36" s="55"/>
      <c r="AR36" s="37" t="s">
        <v>385</v>
      </c>
      <c r="AS36" s="55"/>
      <c r="AT36" s="55"/>
      <c r="AU36" s="55"/>
      <c r="AV36" s="55"/>
      <c r="AW36" s="55"/>
      <c r="AX36" s="55"/>
      <c r="AY36" s="55"/>
      <c r="AZ36" s="55"/>
      <c r="BA36" s="55"/>
      <c r="BB36" s="55"/>
      <c r="BC36" s="55"/>
      <c r="BD36" s="55"/>
      <c r="BE36" s="55"/>
      <c r="BF36" s="55"/>
      <c r="BG36" s="55"/>
      <c r="BH36" s="55"/>
      <c r="BI36" s="55"/>
      <c r="BJ36" s="55"/>
      <c r="BK36" s="55"/>
      <c r="BL36" s="55"/>
      <c r="BM36" s="55"/>
      <c r="BN36" s="50"/>
      <c r="BO36" s="50"/>
      <c r="BP36" s="50"/>
      <c r="BQ36" s="50"/>
      <c r="BR36" s="50"/>
      <c r="BS36" s="50"/>
      <c r="BT36" s="50"/>
    </row>
    <row r="37" spans="1:72" ht="29.25" customHeight="1" thickBot="1" x14ac:dyDescent="0.3">
      <c r="A37" s="50"/>
      <c r="B37" s="37" t="s">
        <v>78</v>
      </c>
      <c r="C37" s="58"/>
      <c r="D37" s="58"/>
      <c r="E37" s="58"/>
      <c r="F37" s="50"/>
      <c r="G37" s="50"/>
      <c r="H37" s="58"/>
      <c r="I37" s="50"/>
      <c r="J37" s="58"/>
      <c r="K37" s="50"/>
      <c r="M37" s="58"/>
      <c r="N37" s="58"/>
      <c r="O37" s="58"/>
      <c r="P37" s="58"/>
      <c r="Q37" s="58"/>
      <c r="R37" s="58"/>
      <c r="S37" s="51"/>
      <c r="T37" s="40" t="s">
        <v>389</v>
      </c>
      <c r="U37" s="58"/>
      <c r="V37" s="58"/>
      <c r="W37" s="58"/>
      <c r="X37" s="58"/>
      <c r="Y37" s="58"/>
      <c r="Z37" s="58"/>
      <c r="AA37" s="58"/>
      <c r="AB37" s="50"/>
      <c r="AC37" s="55"/>
      <c r="AD37" s="55"/>
      <c r="AE37" s="55"/>
      <c r="AF37" s="55"/>
      <c r="AG37" s="55"/>
      <c r="AH37" s="47" t="s">
        <v>387</v>
      </c>
      <c r="AI37" s="55"/>
      <c r="AJ37" s="55"/>
      <c r="AK37" s="55"/>
      <c r="AL37" s="55"/>
      <c r="AM37" s="55"/>
      <c r="AN37" s="55"/>
      <c r="AO37" s="55"/>
      <c r="AP37" s="55"/>
      <c r="AQ37" s="55"/>
      <c r="AR37" s="37" t="s">
        <v>388</v>
      </c>
      <c r="AS37" s="55"/>
      <c r="AT37" s="55"/>
      <c r="AU37" s="55"/>
      <c r="AV37" s="55"/>
      <c r="AW37" s="55"/>
      <c r="AX37" s="55"/>
      <c r="AY37" s="55"/>
      <c r="AZ37" s="55"/>
      <c r="BA37" s="55"/>
      <c r="BB37" s="55"/>
      <c r="BC37" s="55"/>
      <c r="BD37" s="55"/>
      <c r="BE37" s="55"/>
      <c r="BF37" s="55"/>
      <c r="BG37" s="55"/>
      <c r="BH37" s="55"/>
      <c r="BI37" s="55"/>
      <c r="BJ37" s="55"/>
      <c r="BK37" s="55"/>
      <c r="BL37" s="55"/>
      <c r="BM37" s="55"/>
      <c r="BN37" s="50"/>
      <c r="BO37" s="50"/>
      <c r="BP37" s="50"/>
      <c r="BQ37" s="50"/>
      <c r="BR37" s="50"/>
      <c r="BS37" s="50"/>
      <c r="BT37" s="50"/>
    </row>
    <row r="38" spans="1:72" ht="29.25" customHeight="1" thickBot="1" x14ac:dyDescent="0.3">
      <c r="A38" s="50"/>
      <c r="B38" s="37" t="s">
        <v>79</v>
      </c>
      <c r="C38" s="50"/>
      <c r="D38" s="50"/>
      <c r="E38" s="50"/>
      <c r="F38" s="50"/>
      <c r="G38" s="50"/>
      <c r="H38" s="50"/>
      <c r="I38" s="50"/>
      <c r="J38" s="50"/>
      <c r="K38" s="50"/>
      <c r="M38" s="50"/>
      <c r="N38" s="50"/>
      <c r="O38" s="50"/>
      <c r="P38" s="50"/>
      <c r="Q38" s="50"/>
      <c r="R38" s="50"/>
      <c r="S38" s="51"/>
      <c r="T38" s="40" t="s">
        <v>392</v>
      </c>
      <c r="U38" s="50"/>
      <c r="V38" s="50"/>
      <c r="W38" s="50"/>
      <c r="X38" s="50"/>
      <c r="Y38" s="50"/>
      <c r="Z38" s="50"/>
      <c r="AA38" s="50"/>
      <c r="AB38" s="50"/>
      <c r="AC38" s="55"/>
      <c r="AD38" s="55"/>
      <c r="AE38" s="55"/>
      <c r="AF38" s="55"/>
      <c r="AG38" s="55"/>
      <c r="AH38" s="47" t="s">
        <v>390</v>
      </c>
      <c r="AI38" s="55"/>
      <c r="AJ38" s="55"/>
      <c r="AK38" s="55"/>
      <c r="AL38" s="55"/>
      <c r="AM38" s="55"/>
      <c r="AN38" s="55"/>
      <c r="AO38" s="55"/>
      <c r="AP38" s="55"/>
      <c r="AQ38" s="55"/>
      <c r="AR38" s="37" t="s">
        <v>391</v>
      </c>
      <c r="AS38" s="55"/>
      <c r="AT38" s="55"/>
      <c r="AU38" s="55"/>
      <c r="AV38" s="55"/>
      <c r="AW38" s="55"/>
      <c r="AX38" s="55"/>
      <c r="AY38" s="55"/>
      <c r="AZ38" s="55"/>
      <c r="BA38" s="55"/>
      <c r="BB38" s="55"/>
      <c r="BC38" s="55"/>
      <c r="BD38" s="55"/>
      <c r="BE38" s="55"/>
      <c r="BF38" s="55"/>
      <c r="BG38" s="55"/>
      <c r="BH38" s="55"/>
      <c r="BI38" s="55"/>
      <c r="BJ38" s="55"/>
      <c r="BK38" s="55"/>
      <c r="BL38" s="55"/>
      <c r="BM38" s="55"/>
      <c r="BN38" s="50"/>
      <c r="BO38" s="50"/>
      <c r="BP38" s="50"/>
      <c r="BQ38" s="50"/>
      <c r="BR38" s="50"/>
      <c r="BS38" s="50"/>
      <c r="BT38" s="50"/>
    </row>
    <row r="39" spans="1:72" ht="29.25" customHeight="1" thickBot="1" x14ac:dyDescent="0.3">
      <c r="A39" s="50"/>
      <c r="B39" s="37" t="s">
        <v>80</v>
      </c>
      <c r="C39" s="50"/>
      <c r="D39" s="50"/>
      <c r="E39" s="50"/>
      <c r="F39" s="50"/>
      <c r="G39" s="50"/>
      <c r="H39" s="50"/>
      <c r="I39" s="50"/>
      <c r="J39" s="50"/>
      <c r="K39" s="50"/>
      <c r="L39" s="50"/>
      <c r="M39" s="50"/>
      <c r="N39" s="50"/>
      <c r="O39" s="50"/>
      <c r="P39" s="50"/>
      <c r="Q39" s="50"/>
      <c r="R39" s="50"/>
      <c r="S39" s="51"/>
      <c r="U39" s="50"/>
      <c r="V39" s="50"/>
      <c r="W39" s="50"/>
      <c r="X39" s="50"/>
      <c r="Y39" s="50"/>
      <c r="Z39" s="50"/>
      <c r="AA39" s="50"/>
      <c r="AB39" s="50"/>
      <c r="AC39" s="55"/>
      <c r="AD39" s="55"/>
      <c r="AE39" s="55"/>
      <c r="AF39" s="55"/>
      <c r="AG39" s="55"/>
      <c r="AH39" s="47" t="s">
        <v>393</v>
      </c>
      <c r="AI39" s="55"/>
      <c r="AJ39" s="55"/>
      <c r="AK39" s="55"/>
      <c r="AL39" s="55"/>
      <c r="AM39" s="55"/>
      <c r="AN39" s="55"/>
      <c r="AO39" s="55"/>
      <c r="AP39" s="55"/>
      <c r="AQ39" s="55"/>
      <c r="AR39" s="37" t="s">
        <v>394</v>
      </c>
      <c r="AS39" s="55"/>
      <c r="AT39" s="55"/>
      <c r="AU39" s="55"/>
      <c r="AV39" s="55"/>
      <c r="AW39" s="55"/>
      <c r="AX39" s="55"/>
      <c r="AY39" s="55"/>
      <c r="AZ39" s="55"/>
      <c r="BA39" s="55"/>
      <c r="BB39" s="55"/>
      <c r="BC39" s="55"/>
      <c r="BD39" s="55"/>
      <c r="BE39" s="55"/>
      <c r="BF39" s="55"/>
      <c r="BG39" s="55"/>
      <c r="BH39" s="55"/>
      <c r="BI39" s="55"/>
      <c r="BJ39" s="55"/>
      <c r="BK39" s="55"/>
      <c r="BL39" s="55"/>
      <c r="BM39" s="55"/>
      <c r="BN39" s="50"/>
      <c r="BO39" s="50"/>
      <c r="BP39" s="50"/>
      <c r="BQ39" s="50"/>
      <c r="BR39" s="50"/>
      <c r="BS39" s="50"/>
      <c r="BT39" s="50"/>
    </row>
    <row r="40" spans="1:72" ht="29.25" customHeight="1" thickBot="1" x14ac:dyDescent="0.3">
      <c r="A40" s="50"/>
      <c r="B40" s="71"/>
      <c r="D40" s="50"/>
      <c r="E40" s="50"/>
      <c r="G40" s="50"/>
      <c r="H40" s="50"/>
      <c r="J40" s="50"/>
      <c r="L40" s="50"/>
      <c r="M40" s="50"/>
      <c r="N40" s="50"/>
      <c r="O40" s="50"/>
      <c r="P40" s="50"/>
      <c r="Q40" s="50"/>
      <c r="R40" s="50"/>
      <c r="S40" s="50"/>
      <c r="T40" s="54"/>
      <c r="U40" s="50"/>
      <c r="V40" s="50"/>
      <c r="W40" s="50"/>
      <c r="X40" s="50"/>
      <c r="Y40" s="50"/>
      <c r="Z40" s="50"/>
      <c r="AA40" s="50"/>
      <c r="AB40" s="50"/>
      <c r="AC40" s="55"/>
      <c r="AD40" s="55"/>
      <c r="AE40" s="55"/>
      <c r="AF40" s="55"/>
      <c r="AG40" s="55"/>
      <c r="AH40" s="47" t="s">
        <v>395</v>
      </c>
      <c r="AI40" s="55"/>
      <c r="AJ40" s="55"/>
      <c r="AK40" s="55"/>
      <c r="AL40" s="55"/>
      <c r="AM40" s="55"/>
      <c r="AN40" s="55"/>
      <c r="AO40" s="55"/>
      <c r="AP40" s="55"/>
      <c r="AQ40" s="55"/>
      <c r="AR40" s="37" t="s">
        <v>396</v>
      </c>
      <c r="AS40" s="55"/>
      <c r="AT40" s="55"/>
      <c r="AU40" s="55"/>
      <c r="AV40" s="55"/>
      <c r="AW40" s="55"/>
      <c r="AX40" s="55"/>
      <c r="AY40" s="55"/>
      <c r="AZ40" s="55"/>
      <c r="BA40" s="55"/>
      <c r="BB40" s="55"/>
      <c r="BC40" s="55"/>
      <c r="BD40" s="55"/>
      <c r="BE40" s="55"/>
      <c r="BF40" s="55"/>
      <c r="BG40" s="55"/>
      <c r="BH40" s="55"/>
      <c r="BI40" s="55"/>
      <c r="BJ40" s="55"/>
      <c r="BK40" s="55"/>
      <c r="BL40" s="55"/>
      <c r="BM40" s="55"/>
      <c r="BN40" s="50"/>
      <c r="BO40" s="50"/>
      <c r="BP40" s="50"/>
      <c r="BQ40" s="50"/>
      <c r="BR40" s="50"/>
      <c r="BS40" s="50"/>
      <c r="BT40" s="50"/>
    </row>
    <row r="41" spans="1:72" ht="29.25" customHeight="1" thickBot="1" x14ac:dyDescent="0.3">
      <c r="A41" s="50"/>
      <c r="B41" s="71"/>
      <c r="AB41" s="50"/>
      <c r="AC41" s="55"/>
      <c r="AD41" s="55"/>
      <c r="AE41" s="55"/>
      <c r="AF41" s="55"/>
      <c r="AG41" s="55"/>
      <c r="AH41" s="47" t="s">
        <v>397</v>
      </c>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0"/>
      <c r="BO41" s="50"/>
      <c r="BP41" s="50"/>
      <c r="BQ41" s="50"/>
      <c r="BR41" s="50"/>
      <c r="BS41" s="50"/>
      <c r="BT41" s="50"/>
    </row>
    <row r="42" spans="1:72" ht="29.25" customHeight="1" thickBot="1" x14ac:dyDescent="0.3">
      <c r="A42" s="50"/>
      <c r="B42" s="71"/>
      <c r="C42" s="72">
        <f>COUNTA(C2:C41)</f>
        <v>11</v>
      </c>
      <c r="D42" s="72">
        <f t="shared" ref="D42:AA42" si="1">COUNTA(D2:D41)</f>
        <v>1</v>
      </c>
      <c r="E42" s="72">
        <f t="shared" si="1"/>
        <v>2</v>
      </c>
      <c r="F42" s="72">
        <f t="shared" si="1"/>
        <v>3</v>
      </c>
      <c r="G42" s="72">
        <f t="shared" si="1"/>
        <v>8</v>
      </c>
      <c r="H42" s="72">
        <f t="shared" si="1"/>
        <v>14</v>
      </c>
      <c r="I42" s="72">
        <f>COUNTA(I2:I41)</f>
        <v>11</v>
      </c>
      <c r="J42" s="72">
        <f t="shared" si="1"/>
        <v>4</v>
      </c>
      <c r="K42" s="72">
        <f t="shared" si="1"/>
        <v>13</v>
      </c>
      <c r="L42" s="72">
        <f t="shared" si="1"/>
        <v>26</v>
      </c>
      <c r="M42" s="72">
        <f t="shared" si="1"/>
        <v>11</v>
      </c>
      <c r="N42" s="72">
        <f t="shared" si="1"/>
        <v>3</v>
      </c>
      <c r="O42" s="72">
        <f t="shared" si="1"/>
        <v>3</v>
      </c>
      <c r="P42" s="72">
        <f t="shared" si="1"/>
        <v>14</v>
      </c>
      <c r="Q42" s="72">
        <f t="shared" si="1"/>
        <v>8</v>
      </c>
      <c r="R42" s="72">
        <f t="shared" si="1"/>
        <v>1</v>
      </c>
      <c r="S42" s="72">
        <f t="shared" si="1"/>
        <v>7</v>
      </c>
      <c r="T42" s="72">
        <f t="shared" si="1"/>
        <v>37</v>
      </c>
      <c r="U42" s="72">
        <f t="shared" si="1"/>
        <v>2</v>
      </c>
      <c r="V42" s="72">
        <f t="shared" si="1"/>
        <v>1</v>
      </c>
      <c r="W42" s="72">
        <f t="shared" si="1"/>
        <v>2</v>
      </c>
      <c r="X42" s="72">
        <f t="shared" si="1"/>
        <v>10</v>
      </c>
      <c r="Y42" s="72">
        <f t="shared" si="1"/>
        <v>3</v>
      </c>
      <c r="Z42" s="72">
        <f t="shared" si="1"/>
        <v>18</v>
      </c>
      <c r="AA42" s="72">
        <f t="shared" si="1"/>
        <v>2</v>
      </c>
      <c r="AB42" s="50"/>
      <c r="AC42" s="50"/>
      <c r="AD42" s="50"/>
      <c r="AE42" s="50"/>
      <c r="AF42" s="50"/>
      <c r="AG42" s="50"/>
      <c r="AH42" s="47" t="s">
        <v>398</v>
      </c>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0"/>
      <c r="BO42" s="50"/>
      <c r="BP42" s="50"/>
      <c r="BQ42" s="50"/>
      <c r="BR42" s="50"/>
      <c r="BS42" s="50"/>
      <c r="BT42" s="50"/>
    </row>
    <row r="43" spans="1:72" ht="29.25" customHeight="1" thickBot="1" x14ac:dyDescent="0.3">
      <c r="A43" s="50"/>
      <c r="B43" s="71"/>
      <c r="C43" s="72" t="s">
        <v>21</v>
      </c>
      <c r="D43" s="72" t="s">
        <v>399</v>
      </c>
      <c r="E43" s="72" t="s">
        <v>1118</v>
      </c>
      <c r="F43" s="72" t="s">
        <v>806</v>
      </c>
      <c r="G43" s="72" t="s">
        <v>23</v>
      </c>
      <c r="H43" s="72" t="s">
        <v>400</v>
      </c>
      <c r="I43" s="72" t="s">
        <v>25</v>
      </c>
      <c r="J43" s="72" t="s">
        <v>26</v>
      </c>
      <c r="K43" s="72" t="s">
        <v>27</v>
      </c>
      <c r="L43" s="72" t="s">
        <v>401</v>
      </c>
      <c r="M43" s="72" t="s">
        <v>29</v>
      </c>
      <c r="N43" s="72" t="s">
        <v>402</v>
      </c>
      <c r="O43" s="72" t="s">
        <v>31</v>
      </c>
      <c r="P43" s="72" t="s">
        <v>403</v>
      </c>
      <c r="Q43" s="72" t="s">
        <v>33</v>
      </c>
      <c r="R43" s="72" t="s">
        <v>404</v>
      </c>
      <c r="S43" s="72" t="s">
        <v>405</v>
      </c>
      <c r="T43" s="73" t="s">
        <v>36</v>
      </c>
      <c r="U43" s="72" t="s">
        <v>406</v>
      </c>
      <c r="V43" s="72" t="s">
        <v>407</v>
      </c>
      <c r="W43" s="72" t="s">
        <v>408</v>
      </c>
      <c r="X43" s="72" t="s">
        <v>39</v>
      </c>
      <c r="Y43" s="72" t="s">
        <v>409</v>
      </c>
      <c r="Z43" s="72" t="s">
        <v>41</v>
      </c>
      <c r="AA43" s="72" t="s">
        <v>42</v>
      </c>
      <c r="AB43" s="50"/>
      <c r="AC43" s="55"/>
      <c r="AD43" s="55"/>
      <c r="AE43" s="55"/>
      <c r="AF43" s="55"/>
      <c r="AG43" s="55"/>
      <c r="AH43" s="47" t="s">
        <v>410</v>
      </c>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0"/>
      <c r="BO43" s="50"/>
      <c r="BP43" s="50"/>
      <c r="BQ43" s="50"/>
      <c r="BR43" s="50"/>
      <c r="BS43" s="50"/>
      <c r="BT43" s="50"/>
    </row>
    <row r="44" spans="1:72" ht="29.25" customHeight="1" thickBot="1" x14ac:dyDescent="0.3">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5"/>
      <c r="AD44" s="55"/>
      <c r="AE44" s="55"/>
      <c r="AF44" s="55"/>
      <c r="AG44" s="55"/>
      <c r="AH44" s="47" t="s">
        <v>411</v>
      </c>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0"/>
      <c r="BO44" s="50"/>
      <c r="BP44" s="50"/>
      <c r="BQ44" s="50"/>
      <c r="BR44" s="50"/>
      <c r="BS44" s="50"/>
      <c r="BT44" s="50"/>
    </row>
    <row r="45" spans="1:72" ht="29.25" customHeight="1" thickBot="1" x14ac:dyDescent="0.3">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5"/>
      <c r="AD45" s="55"/>
      <c r="AE45" s="55"/>
      <c r="AF45" s="55"/>
      <c r="AG45" s="55"/>
      <c r="AH45" s="47" t="s">
        <v>412</v>
      </c>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0"/>
      <c r="BO45" s="50"/>
      <c r="BP45" s="50"/>
      <c r="BQ45" s="50"/>
      <c r="BR45" s="50"/>
      <c r="BS45" s="50"/>
      <c r="BT45" s="50"/>
    </row>
    <row r="46" spans="1:72" ht="29.25" customHeight="1" thickBot="1" x14ac:dyDescent="0.3">
      <c r="A46" s="103" t="s">
        <v>807</v>
      </c>
      <c r="B46" s="104">
        <v>44181</v>
      </c>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5"/>
      <c r="AD46" s="55"/>
      <c r="AE46" s="55"/>
      <c r="AF46" s="55"/>
      <c r="AG46" s="55"/>
      <c r="AH46" s="47" t="s">
        <v>413</v>
      </c>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0"/>
      <c r="BO46" s="50"/>
      <c r="BP46" s="50"/>
      <c r="BQ46" s="50"/>
      <c r="BR46" s="50"/>
      <c r="BS46" s="50"/>
      <c r="BT46" s="50"/>
    </row>
    <row r="47" spans="1:72" ht="29.25" customHeight="1" thickBot="1" x14ac:dyDescent="0.3">
      <c r="A47" s="103" t="s">
        <v>1120</v>
      </c>
      <c r="B47" s="103"/>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5"/>
      <c r="AD47" s="55"/>
      <c r="AE47" s="55"/>
      <c r="AF47" s="55"/>
      <c r="AG47" s="55"/>
      <c r="AH47" s="47" t="s">
        <v>414</v>
      </c>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0"/>
      <c r="BO47" s="50"/>
      <c r="BP47" s="50"/>
      <c r="BQ47" s="50"/>
      <c r="BR47" s="50"/>
      <c r="BS47" s="50"/>
      <c r="BT47" s="50"/>
    </row>
    <row r="48" spans="1:72" ht="29.25" customHeight="1" thickBot="1" x14ac:dyDescent="0.3">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5"/>
      <c r="AD48" s="55"/>
      <c r="AE48" s="55"/>
      <c r="AF48" s="55"/>
      <c r="AG48" s="55"/>
      <c r="AH48" s="47" t="s">
        <v>415</v>
      </c>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0"/>
      <c r="BO48" s="50"/>
      <c r="BP48" s="50"/>
      <c r="BQ48" s="50"/>
      <c r="BR48" s="50"/>
      <c r="BS48" s="50"/>
      <c r="BT48" s="50"/>
    </row>
    <row r="49" spans="1:74" ht="29.25" customHeight="1" thickBot="1" x14ac:dyDescent="0.3">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5"/>
      <c r="AD49" s="55"/>
      <c r="AE49" s="55"/>
      <c r="AF49" s="55"/>
      <c r="AG49" s="55"/>
      <c r="AH49" s="47" t="s">
        <v>416</v>
      </c>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0"/>
      <c r="BO49" s="50"/>
      <c r="BP49" s="50"/>
      <c r="BQ49" s="50"/>
      <c r="BR49" s="50"/>
      <c r="BS49" s="50"/>
      <c r="BT49" s="50"/>
    </row>
    <row r="50" spans="1:74" ht="29.25" customHeight="1" thickBot="1" x14ac:dyDescent="0.3">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5"/>
      <c r="AD50" s="55"/>
      <c r="AE50" s="55"/>
      <c r="AF50" s="55"/>
      <c r="AG50" s="55"/>
      <c r="AH50" s="47" t="s">
        <v>417</v>
      </c>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0"/>
      <c r="BO50" s="50"/>
      <c r="BP50" s="50"/>
      <c r="BQ50" s="50"/>
      <c r="BR50" s="50"/>
      <c r="BS50" s="50"/>
      <c r="BT50" s="50"/>
    </row>
    <row r="51" spans="1:74" ht="29.25" customHeight="1" thickBot="1" x14ac:dyDescent="0.3">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5"/>
      <c r="AD51" s="55"/>
      <c r="AE51" s="55"/>
      <c r="AF51" s="55"/>
      <c r="AG51" s="55"/>
      <c r="AH51" s="47" t="s">
        <v>418</v>
      </c>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0"/>
      <c r="BO51" s="50"/>
      <c r="BP51" s="50"/>
      <c r="BQ51" s="50"/>
      <c r="BR51" s="50"/>
      <c r="BS51" s="50"/>
      <c r="BT51" s="50"/>
    </row>
    <row r="52" spans="1:74" ht="29.25" customHeight="1" x14ac:dyDescent="0.25">
      <c r="B52" s="50"/>
      <c r="C52" s="50"/>
      <c r="D52" s="50"/>
      <c r="E52" s="50"/>
      <c r="F52" s="50"/>
      <c r="G52" s="50"/>
      <c r="H52" s="50"/>
      <c r="J52" s="50"/>
      <c r="K52" s="50"/>
      <c r="L52" s="50"/>
      <c r="M52" s="50"/>
      <c r="N52" s="50"/>
      <c r="O52" s="50"/>
      <c r="P52" s="50"/>
      <c r="Q52" s="50"/>
      <c r="R52" s="50"/>
      <c r="S52" s="50"/>
      <c r="T52" s="50"/>
      <c r="U52" s="50"/>
      <c r="V52" s="50"/>
      <c r="W52" s="50"/>
      <c r="X52" s="50"/>
      <c r="Y52" s="50"/>
      <c r="Z52" s="50"/>
      <c r="AA52" s="50"/>
      <c r="AB52" s="50"/>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50"/>
      <c r="BO52" s="50"/>
      <c r="BP52" s="50"/>
      <c r="BQ52" s="50"/>
      <c r="BR52" s="50"/>
      <c r="BS52" s="50"/>
      <c r="BT52" s="50"/>
    </row>
    <row r="53" spans="1:74" ht="29.25" customHeight="1" x14ac:dyDescent="0.2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50"/>
      <c r="BO53" s="50"/>
      <c r="BP53" s="50"/>
      <c r="BQ53" s="50"/>
      <c r="BR53" s="50"/>
      <c r="BS53" s="50"/>
      <c r="BT53" s="50"/>
    </row>
    <row r="54" spans="1:74" ht="29.25" customHeight="1" x14ac:dyDescent="0.25">
      <c r="A54" s="50"/>
      <c r="B54" s="50"/>
      <c r="C54" s="50"/>
      <c r="D54" s="50"/>
      <c r="E54" s="50"/>
      <c r="F54" s="50"/>
      <c r="G54" s="50"/>
      <c r="H54" s="50"/>
      <c r="I54" s="50"/>
      <c r="J54" s="50"/>
      <c r="K54" s="50"/>
      <c r="M54" s="50"/>
      <c r="N54" s="50"/>
      <c r="O54" s="50"/>
      <c r="P54" s="50"/>
      <c r="Q54" s="50"/>
      <c r="R54" s="50"/>
      <c r="S54" s="50"/>
      <c r="T54" s="50"/>
      <c r="U54" s="50"/>
      <c r="V54" s="50"/>
      <c r="W54" s="50"/>
      <c r="X54" s="50"/>
      <c r="Y54" s="50"/>
      <c r="Z54" s="50"/>
      <c r="AA54" s="50"/>
      <c r="AB54" s="50"/>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50"/>
      <c r="BO54" s="50"/>
      <c r="BP54" s="50"/>
      <c r="BQ54" s="50"/>
      <c r="BR54" s="50"/>
      <c r="BS54" s="50"/>
      <c r="BT54" s="50"/>
    </row>
    <row r="55" spans="1:74" ht="29.25" customHeight="1" x14ac:dyDescent="0.25">
      <c r="A55" s="50"/>
      <c r="B55" s="50"/>
      <c r="C55" s="50"/>
      <c r="D55" s="50"/>
      <c r="E55" s="50"/>
      <c r="F55" s="50"/>
      <c r="H55" s="50"/>
      <c r="J55" s="50"/>
      <c r="K55" s="50"/>
      <c r="M55" s="50"/>
      <c r="N55" s="50"/>
      <c r="O55" s="50"/>
      <c r="P55" s="50"/>
      <c r="Q55" s="50"/>
      <c r="R55" s="50"/>
      <c r="S55" s="50"/>
      <c r="T55" s="50"/>
      <c r="U55" s="50"/>
      <c r="V55" s="50"/>
      <c r="W55" s="50"/>
      <c r="X55" s="50"/>
      <c r="Y55" s="50"/>
      <c r="Z55" s="50"/>
      <c r="AA55" s="50"/>
      <c r="AB55" s="50"/>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50"/>
      <c r="BO55" s="50"/>
      <c r="BP55" s="50"/>
      <c r="BQ55" s="50"/>
      <c r="BR55" s="50"/>
      <c r="BS55" s="50"/>
      <c r="BT55" s="50"/>
    </row>
    <row r="56" spans="1:74" ht="29.25" customHeight="1" x14ac:dyDescent="0.25">
      <c r="A56" s="75" t="s">
        <v>419</v>
      </c>
      <c r="B56" s="50"/>
      <c r="C56" s="50" t="str">
        <f>TRIM(C$1)</f>
        <v>AGRICULTURA</v>
      </c>
      <c r="D56" s="50" t="str">
        <f t="shared" ref="D56:Z56" si="2">TRIM(D$1)</f>
        <v>BIENES NACIONALES</v>
      </c>
      <c r="E56" s="50" t="str">
        <f t="shared" si="2"/>
        <v>CIENCIA TECNOLOGÍA CONOCIMIENTO E INNOVACIÓN</v>
      </c>
      <c r="F56" s="50" t="str">
        <f t="shared" si="2"/>
        <v>CULTURAS LAS ARTES Y EL PATRIMONIO CULTURAL</v>
      </c>
      <c r="G56" s="50" t="str">
        <f t="shared" si="2"/>
        <v>DEFENSA NACIONAL</v>
      </c>
      <c r="H56" s="50" t="str">
        <f t="shared" si="2"/>
        <v>ECONOMÍA FOMENTO Y TURISMO</v>
      </c>
      <c r="I56" s="50" t="str">
        <f t="shared" si="2"/>
        <v>EDUCACIÓN</v>
      </c>
      <c r="J56" s="50" t="str">
        <f t="shared" si="2"/>
        <v>ENERGÍA</v>
      </c>
      <c r="K56" s="50" t="str">
        <f t="shared" si="2"/>
        <v>HACIENDA</v>
      </c>
      <c r="L56" s="50" t="str">
        <f t="shared" si="2"/>
        <v>INTERIOR Y SEGURIDAD PÚBLICA</v>
      </c>
      <c r="M56" s="50" t="str">
        <f t="shared" si="2"/>
        <v>JUSTICIA</v>
      </c>
      <c r="N56" s="50" t="str">
        <f t="shared" si="2"/>
        <v>MEDIO AMBIENTE</v>
      </c>
      <c r="O56" s="50" t="str">
        <f t="shared" si="2"/>
        <v>MINERÍA</v>
      </c>
      <c r="P56" s="50" t="str">
        <f t="shared" si="2"/>
        <v>OBRAS PÚBLICAS</v>
      </c>
      <c r="Q56" s="50" t="str">
        <f t="shared" si="2"/>
        <v>DESARROLLO SOCIAL Y FAMILIA</v>
      </c>
      <c r="R56" s="50" t="str">
        <f t="shared" si="2"/>
        <v>PRESIDENCIA DE LA REPÚBLICA</v>
      </c>
      <c r="S56" s="50" t="str">
        <f t="shared" si="2"/>
        <v>RELACIONES EXTERIORES</v>
      </c>
      <c r="T56" s="50" t="str">
        <f t="shared" si="2"/>
        <v>SALUD</v>
      </c>
      <c r="U56" s="50" t="str">
        <f t="shared" si="2"/>
        <v>SECRETARÍA GENERAL DE GOBIERNO</v>
      </c>
      <c r="V56" s="50" t="str">
        <f t="shared" si="2"/>
        <v>SECRETARÍA GENERAL DE LA PRESIDENCIA DE LA REPÚBLICA</v>
      </c>
      <c r="W56" s="50" t="str">
        <f t="shared" si="2"/>
        <v>MUJER Y LA EQUIDAD DE GÉNERO</v>
      </c>
      <c r="X56" s="50" t="str">
        <f t="shared" si="2"/>
        <v>TRABAJO Y PREVISIÓN SOCIAL</v>
      </c>
      <c r="Y56" s="50" t="str">
        <f t="shared" si="2"/>
        <v>TRANSPORTES Y TELECOMUNICACIONES</v>
      </c>
      <c r="Z56" s="50" t="str">
        <f t="shared" si="2"/>
        <v>VIVIENDA Y URBANISMO</v>
      </c>
      <c r="AA56" s="50" t="s">
        <v>42</v>
      </c>
      <c r="AB56" s="50" t="str">
        <f t="shared" ref="AB56:BV56" si="3">TRIM(AB$1)</f>
        <v>DIVISION</v>
      </c>
      <c r="AC56" s="50" t="str">
        <f t="shared" si="3"/>
        <v>AGUAS ANDINAS S.A.</v>
      </c>
      <c r="AD56" s="50" t="str">
        <f t="shared" si="3"/>
        <v>ASTILLEROS Y MAESTRANZAS DE LA ARMADA</v>
      </c>
      <c r="AE56" s="50" t="str">
        <f t="shared" si="3"/>
        <v>BANCO ESTADO DE CHILE</v>
      </c>
      <c r="AF56" s="50" t="str">
        <f t="shared" si="3"/>
        <v>CASA DE MONEDA</v>
      </c>
      <c r="AG56" s="50" t="str">
        <f t="shared" si="3"/>
        <v>COMERCIALIZADORA DE TRIGO</v>
      </c>
      <c r="AH56" s="50" t="str">
        <f t="shared" si="3"/>
        <v>CODELCO</v>
      </c>
      <c r="AI56" s="50" t="str">
        <f t="shared" si="3"/>
        <v>DESARROLLO DE TECNOLOGÍA Y SISTEMAS LIMITADA</v>
      </c>
      <c r="AJ56" s="50" t="str">
        <f t="shared" si="3"/>
        <v>CONCESIONARIA DE SERVICIOS SANITARIOS</v>
      </c>
      <c r="AK56" s="50" t="str">
        <f t="shared" si="3"/>
        <v>ABASTECIMIENTO DE ZONAS AISLADAS</v>
      </c>
      <c r="AL56" s="50" t="str">
        <f t="shared" si="3"/>
        <v>CORREOS DE CHILE</v>
      </c>
      <c r="AM56" s="50" t="str">
        <f t="shared" si="3"/>
        <v>FERROCARRILES DEL ESTADO</v>
      </c>
      <c r="AN56" s="50" t="str">
        <f t="shared" si="3"/>
        <v>SERVICIOS SANITARIOS LAGO PEÑUELAS</v>
      </c>
      <c r="AO56" s="50" t="str">
        <f t="shared" si="3"/>
        <v>METRO S.A</v>
      </c>
      <c r="AP56" s="50" t="str">
        <f t="shared" si="3"/>
        <v>EMPRESA NACIONAL DE MINERÍA</v>
      </c>
      <c r="AQ56" s="50" t="str">
        <f t="shared" si="3"/>
        <v>EMPRESA NACIONAL DEL CARBÓN S.A</v>
      </c>
      <c r="AR56" s="50" t="str">
        <f t="shared" si="3"/>
        <v>EMPRESA NACIONAL DEL PETRÓLEO</v>
      </c>
      <c r="AS56" s="50" t="str">
        <f t="shared" si="3"/>
        <v>LA NACIÓN S.A.</v>
      </c>
      <c r="AT56" s="50" t="str">
        <f t="shared" si="3"/>
        <v>PORTUARIA ANTOFAGASTA</v>
      </c>
      <c r="AU56" s="50" t="str">
        <f t="shared" si="3"/>
        <v>PORTUARIA ARICA</v>
      </c>
      <c r="AV56" s="50" t="str">
        <f t="shared" si="3"/>
        <v>PORTUARIA AUSTRAL</v>
      </c>
      <c r="AW56" s="50" t="str">
        <f t="shared" si="3"/>
        <v>PORTUARIA CHACABUCO</v>
      </c>
      <c r="AX56" s="50" t="str">
        <f t="shared" si="3"/>
        <v>PORTUARIA COQUIMBO</v>
      </c>
      <c r="AY56" s="50" t="str">
        <f t="shared" si="3"/>
        <v>PORTUARIA IQUIQUE</v>
      </c>
      <c r="AZ56" s="50" t="str">
        <f t="shared" si="3"/>
        <v>PORTUARIA PUERTO MONTT</v>
      </c>
      <c r="BA56" s="50" t="str">
        <f t="shared" si="3"/>
        <v>PORTUARIA SAN ANTONIO</v>
      </c>
      <c r="BB56" s="50" t="str">
        <f t="shared" si="3"/>
        <v>PORTUARIA TALCAHUANO-SAN VICENTE</v>
      </c>
      <c r="BC56" s="50" t="str">
        <f t="shared" si="3"/>
        <v>PORTUARIA VALPARAÍSO</v>
      </c>
      <c r="BD56" s="50" t="str">
        <f t="shared" si="3"/>
        <v>ESSAL S.A.</v>
      </c>
      <c r="BE56" s="50" t="str">
        <f t="shared" si="3"/>
        <v>ESSBÍO S.A.</v>
      </c>
      <c r="BF56" s="50" t="str">
        <f t="shared" si="3"/>
        <v>ESVAL S.A.</v>
      </c>
      <c r="BG56" s="50" t="str">
        <f t="shared" si="3"/>
        <v>FÁBRICA Y MAESTRANZAS DEL EJÉRCITO</v>
      </c>
      <c r="BH56" s="50" t="str">
        <f t="shared" si="3"/>
        <v>POLLA CHILENA DE BENEFICENCIA</v>
      </c>
      <c r="BI56" s="50" t="str">
        <f t="shared" si="3"/>
        <v>PUERTO MADERO IMPRESORES</v>
      </c>
      <c r="BJ56" s="50" t="str">
        <f t="shared" si="3"/>
        <v>SOCIEDAD AGRÍCOLA SACOR</v>
      </c>
      <c r="BK56" s="50" t="str">
        <f t="shared" si="3"/>
        <v>SOCIEDAD AGRÍCOLA Y SERVICIOS ISLA DE PASCUA LTDA</v>
      </c>
      <c r="BL56" s="50" t="str">
        <f t="shared" si="3"/>
        <v>TELEVISIÓN NACIONAL DE CHILE</v>
      </c>
      <c r="BM56" s="50" t="str">
        <f t="shared" si="3"/>
        <v>ZONA FRANCA DE IQUIQUE S.A</v>
      </c>
      <c r="BN56" s="50" t="str">
        <f t="shared" si="3"/>
        <v>REGION</v>
      </c>
      <c r="BO56" s="50" t="str">
        <f t="shared" si="3"/>
        <v/>
      </c>
      <c r="BP56" s="50" t="str">
        <f t="shared" si="3"/>
        <v/>
      </c>
      <c r="BQ56" s="50" t="str">
        <f t="shared" si="3"/>
        <v/>
      </c>
      <c r="BR56" s="50" t="str">
        <f t="shared" si="3"/>
        <v/>
      </c>
      <c r="BS56" s="50" t="str">
        <f t="shared" si="3"/>
        <v/>
      </c>
      <c r="BT56" s="50" t="str">
        <f t="shared" si="3"/>
        <v/>
      </c>
      <c r="BU56" s="50" t="str">
        <f t="shared" si="3"/>
        <v/>
      </c>
      <c r="BV56" s="50" t="str">
        <f t="shared" si="3"/>
        <v/>
      </c>
    </row>
    <row r="57" spans="1:74" ht="29.25" customHeight="1" x14ac:dyDescent="0.25">
      <c r="A57" s="50"/>
      <c r="B57" s="50"/>
      <c r="C57" s="50"/>
      <c r="D57" s="50"/>
      <c r="E57" s="50"/>
      <c r="F57" s="50"/>
      <c r="G57" s="50"/>
      <c r="H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50"/>
      <c r="BO57" s="50"/>
      <c r="BP57" s="50"/>
      <c r="BQ57" s="50"/>
      <c r="BR57" s="50"/>
      <c r="BS57" s="50"/>
      <c r="BT57" s="50"/>
    </row>
    <row r="58" spans="1:74" s="77" customFormat="1" ht="57" customHeight="1" x14ac:dyDescent="0.25">
      <c r="A58" s="98" t="s">
        <v>420</v>
      </c>
      <c r="B58" s="98" t="s">
        <v>238</v>
      </c>
      <c r="C58" s="98" t="s">
        <v>352</v>
      </c>
      <c r="D58" s="98" t="s">
        <v>229</v>
      </c>
      <c r="E58" s="98"/>
      <c r="F58" s="98" t="s">
        <v>244</v>
      </c>
      <c r="G58" s="98" t="s">
        <v>257</v>
      </c>
      <c r="H58" s="98" t="s">
        <v>270</v>
      </c>
      <c r="I58" s="98" t="s">
        <v>281</v>
      </c>
      <c r="J58" s="98" t="s">
        <v>290</v>
      </c>
      <c r="K58" s="98" t="s">
        <v>299</v>
      </c>
      <c r="L58" s="98" t="s">
        <v>305</v>
      </c>
      <c r="M58" s="98" t="s">
        <v>310</v>
      </c>
      <c r="N58" s="98" t="s">
        <v>315</v>
      </c>
      <c r="O58" s="98" t="s">
        <v>320</v>
      </c>
      <c r="P58" s="98" t="s">
        <v>325</v>
      </c>
      <c r="Q58" s="98" t="s">
        <v>329</v>
      </c>
      <c r="R58" s="98" t="s">
        <v>333</v>
      </c>
      <c r="S58" s="98" t="s">
        <v>337</v>
      </c>
      <c r="T58" s="98" t="s">
        <v>341</v>
      </c>
      <c r="U58" s="98" t="s">
        <v>345</v>
      </c>
      <c r="V58" s="98" t="s">
        <v>349</v>
      </c>
      <c r="W58" s="98" t="s">
        <v>353</v>
      </c>
      <c r="X58" s="98" t="s">
        <v>356</v>
      </c>
      <c r="Y58" s="98" t="s">
        <v>359</v>
      </c>
      <c r="Z58" s="98" t="s">
        <v>362</v>
      </c>
      <c r="AA58" s="98"/>
      <c r="AB58" s="98" t="s">
        <v>365</v>
      </c>
      <c r="AC58" s="98" t="s">
        <v>368</v>
      </c>
      <c r="AD58" s="98" t="s">
        <v>371</v>
      </c>
      <c r="AE58" s="98" t="s">
        <v>374</v>
      </c>
      <c r="AF58" s="98" t="s">
        <v>377</v>
      </c>
      <c r="AG58" s="98" t="s">
        <v>380</v>
      </c>
      <c r="AH58" s="98" t="s">
        <v>383</v>
      </c>
      <c r="AI58" s="98" t="s">
        <v>389</v>
      </c>
      <c r="AJ58" s="98" t="s">
        <v>277</v>
      </c>
      <c r="AK58" s="98" t="s">
        <v>237</v>
      </c>
      <c r="AL58" s="98" t="s">
        <v>421</v>
      </c>
      <c r="AM58" s="98" t="s">
        <v>223</v>
      </c>
      <c r="AN58" s="98" t="s">
        <v>146</v>
      </c>
      <c r="AO58" s="98" t="s">
        <v>240</v>
      </c>
      <c r="AP58" s="98" t="s">
        <v>268</v>
      </c>
      <c r="AQ58" s="98" t="s">
        <v>151</v>
      </c>
      <c r="AR58" s="98" t="s">
        <v>289</v>
      </c>
      <c r="AS58" s="98" t="s">
        <v>228</v>
      </c>
      <c r="AT58" s="98" t="s">
        <v>422</v>
      </c>
      <c r="AU58" s="98" t="s">
        <v>336</v>
      </c>
      <c r="AV58" s="98" t="s">
        <v>423</v>
      </c>
      <c r="AW58" s="98" t="s">
        <v>424</v>
      </c>
      <c r="AX58" s="98" t="s">
        <v>425</v>
      </c>
      <c r="AY58" s="98" t="s">
        <v>84</v>
      </c>
      <c r="AZ58" s="98" t="s">
        <v>121</v>
      </c>
      <c r="BA58" s="98" t="s">
        <v>195</v>
      </c>
      <c r="BB58" s="98" t="s">
        <v>426</v>
      </c>
      <c r="BC58" s="98" t="s">
        <v>208</v>
      </c>
      <c r="BD58" s="98" t="s">
        <v>221</v>
      </c>
      <c r="BE58" s="98" t="s">
        <v>427</v>
      </c>
      <c r="BF58" s="98" t="s">
        <v>129</v>
      </c>
      <c r="BG58" s="98" t="s">
        <v>428</v>
      </c>
      <c r="BH58" s="98" t="s">
        <v>131</v>
      </c>
      <c r="BI58" s="98" t="s">
        <v>89</v>
      </c>
      <c r="BJ58" s="98" t="s">
        <v>348</v>
      </c>
      <c r="BK58" s="98" t="s">
        <v>800</v>
      </c>
      <c r="BL58" s="98" t="s">
        <v>256</v>
      </c>
      <c r="BM58" s="98" t="s">
        <v>804</v>
      </c>
      <c r="BN58" s="76"/>
      <c r="BO58" s="76"/>
      <c r="BP58" s="76"/>
      <c r="BQ58" s="76"/>
      <c r="BR58" s="76"/>
      <c r="BS58" s="76"/>
      <c r="BT58" s="76"/>
    </row>
    <row r="59" spans="1:74" ht="29.25" customHeight="1" x14ac:dyDescent="0.25">
      <c r="A59" s="54" t="s">
        <v>429</v>
      </c>
      <c r="B59" s="54" t="s">
        <v>430</v>
      </c>
      <c r="C59" s="35" t="s">
        <v>435</v>
      </c>
      <c r="D59" s="78" t="s">
        <v>431</v>
      </c>
      <c r="E59" s="78"/>
      <c r="F59" s="78" t="s">
        <v>431</v>
      </c>
      <c r="G59" s="78" t="s">
        <v>431</v>
      </c>
      <c r="H59" s="78" t="s">
        <v>431</v>
      </c>
      <c r="I59" s="78" t="s">
        <v>431</v>
      </c>
      <c r="J59" s="78" t="s">
        <v>431</v>
      </c>
      <c r="K59" s="78" t="s">
        <v>431</v>
      </c>
      <c r="L59" s="78" t="s">
        <v>431</v>
      </c>
      <c r="M59" s="78" t="s">
        <v>431</v>
      </c>
      <c r="N59" s="78" t="s">
        <v>431</v>
      </c>
      <c r="O59" s="78" t="s">
        <v>431</v>
      </c>
      <c r="P59" s="78" t="s">
        <v>431</v>
      </c>
      <c r="Q59" s="78" t="s">
        <v>431</v>
      </c>
      <c r="R59" s="78" t="s">
        <v>431</v>
      </c>
      <c r="S59" s="78" t="s">
        <v>431</v>
      </c>
      <c r="T59" s="78" t="s">
        <v>431</v>
      </c>
      <c r="U59" s="78" t="s">
        <v>431</v>
      </c>
      <c r="V59" s="78" t="s">
        <v>431</v>
      </c>
      <c r="W59" s="78" t="s">
        <v>431</v>
      </c>
      <c r="X59" s="78" t="s">
        <v>431</v>
      </c>
      <c r="Y59" s="78" t="s">
        <v>431</v>
      </c>
      <c r="Z59" s="78" t="s">
        <v>431</v>
      </c>
      <c r="AA59" s="78"/>
      <c r="AB59" s="78" t="s">
        <v>431</v>
      </c>
      <c r="AC59" s="78" t="s">
        <v>431</v>
      </c>
      <c r="AD59" s="78" t="s">
        <v>431</v>
      </c>
      <c r="AE59" s="78" t="s">
        <v>431</v>
      </c>
      <c r="AF59" s="78" t="s">
        <v>431</v>
      </c>
      <c r="AG59" s="78" t="s">
        <v>431</v>
      </c>
      <c r="AH59" s="78" t="s">
        <v>431</v>
      </c>
      <c r="AI59" s="78" t="s">
        <v>389</v>
      </c>
      <c r="AJ59" s="54" t="s">
        <v>277</v>
      </c>
      <c r="AK59" s="54" t="s">
        <v>237</v>
      </c>
      <c r="AL59" s="54" t="s">
        <v>421</v>
      </c>
      <c r="AM59" s="54" t="s">
        <v>223</v>
      </c>
      <c r="AN59" s="54" t="s">
        <v>146</v>
      </c>
      <c r="AO59" s="54" t="s">
        <v>240</v>
      </c>
      <c r="AP59" s="54" t="s">
        <v>268</v>
      </c>
      <c r="AQ59" s="54" t="s">
        <v>151</v>
      </c>
      <c r="AR59" s="54" t="s">
        <v>289</v>
      </c>
      <c r="AS59" s="54" t="s">
        <v>228</v>
      </c>
      <c r="AT59" s="54" t="s">
        <v>422</v>
      </c>
      <c r="AU59" s="54" t="s">
        <v>336</v>
      </c>
      <c r="AV59" s="54" t="s">
        <v>423</v>
      </c>
      <c r="AW59" s="54" t="s">
        <v>424</v>
      </c>
      <c r="AX59" s="54" t="s">
        <v>425</v>
      </c>
      <c r="AY59" s="74" t="s">
        <v>84</v>
      </c>
      <c r="AZ59" s="74" t="s">
        <v>121</v>
      </c>
      <c r="BA59" s="74" t="s">
        <v>195</v>
      </c>
      <c r="BB59" s="74" t="s">
        <v>426</v>
      </c>
      <c r="BC59" s="79" t="s">
        <v>432</v>
      </c>
      <c r="BD59" s="74" t="s">
        <v>433</v>
      </c>
      <c r="BE59" s="74" t="s">
        <v>434</v>
      </c>
      <c r="BF59" s="54" t="s">
        <v>129</v>
      </c>
      <c r="BG59" s="54" t="s">
        <v>212</v>
      </c>
      <c r="BH59" s="74" t="s">
        <v>131</v>
      </c>
      <c r="BI59" s="54" t="s">
        <v>431</v>
      </c>
      <c r="BJ59" s="74" t="s">
        <v>808</v>
      </c>
      <c r="BK59" s="74" t="s">
        <v>809</v>
      </c>
      <c r="BL59" s="74"/>
      <c r="BM59" s="74"/>
      <c r="BN59" s="50"/>
      <c r="BO59" s="50"/>
      <c r="BP59" s="50"/>
      <c r="BQ59" s="50"/>
      <c r="BR59" s="50"/>
      <c r="BS59" s="50"/>
      <c r="BT59" s="50"/>
    </row>
    <row r="60" spans="1:74" ht="29.25" customHeight="1" x14ac:dyDescent="0.25">
      <c r="A60" s="54" t="s">
        <v>436</v>
      </c>
      <c r="B60" s="54" t="s">
        <v>437</v>
      </c>
      <c r="C60" s="35" t="s">
        <v>470</v>
      </c>
      <c r="D60" s="78" t="s">
        <v>438</v>
      </c>
      <c r="E60" s="78"/>
      <c r="F60" s="78" t="s">
        <v>439</v>
      </c>
      <c r="G60" s="78" t="s">
        <v>440</v>
      </c>
      <c r="H60" s="78" t="s">
        <v>441</v>
      </c>
      <c r="I60" s="78" t="s">
        <v>442</v>
      </c>
      <c r="J60" s="78" t="s">
        <v>443</v>
      </c>
      <c r="K60" s="78" t="s">
        <v>444</v>
      </c>
      <c r="L60" s="78" t="s">
        <v>445</v>
      </c>
      <c r="M60" s="78" t="s">
        <v>446</v>
      </c>
      <c r="N60" s="78" t="s">
        <v>447</v>
      </c>
      <c r="O60" s="78" t="s">
        <v>448</v>
      </c>
      <c r="P60" s="78" t="s">
        <v>449</v>
      </c>
      <c r="Q60" s="78" t="s">
        <v>450</v>
      </c>
      <c r="R60" s="78" t="s">
        <v>451</v>
      </c>
      <c r="S60" s="78" t="s">
        <v>452</v>
      </c>
      <c r="T60" s="78" t="s">
        <v>453</v>
      </c>
      <c r="U60" s="78" t="s">
        <v>454</v>
      </c>
      <c r="V60" s="78" t="s">
        <v>455</v>
      </c>
      <c r="W60" s="78" t="s">
        <v>456</v>
      </c>
      <c r="X60" s="78" t="s">
        <v>457</v>
      </c>
      <c r="Y60" s="78" t="s">
        <v>458</v>
      </c>
      <c r="Z60" s="78" t="s">
        <v>459</v>
      </c>
      <c r="AA60" s="78"/>
      <c r="AB60" s="78" t="s">
        <v>460</v>
      </c>
      <c r="AC60" s="78" t="s">
        <v>461</v>
      </c>
      <c r="AD60" s="78" t="s">
        <v>462</v>
      </c>
      <c r="AE60" s="78" t="s">
        <v>463</v>
      </c>
      <c r="AF60" s="78" t="s">
        <v>464</v>
      </c>
      <c r="AG60" s="78" t="s">
        <v>465</v>
      </c>
      <c r="AH60" s="78" t="s">
        <v>466</v>
      </c>
      <c r="AI60" s="78" t="s">
        <v>869</v>
      </c>
      <c r="AJ60" s="54" t="s">
        <v>870</v>
      </c>
      <c r="AK60" s="54" t="s">
        <v>467</v>
      </c>
      <c r="AL60" s="54" t="s">
        <v>871</v>
      </c>
      <c r="AM60" s="54" t="s">
        <v>872</v>
      </c>
      <c r="AN60" s="54" t="s">
        <v>873</v>
      </c>
      <c r="AO60" s="54" t="s">
        <v>874</v>
      </c>
      <c r="AP60" s="54" t="s">
        <v>875</v>
      </c>
      <c r="AQ60" s="54" t="s">
        <v>876</v>
      </c>
      <c r="AR60" s="54" t="s">
        <v>877</v>
      </c>
      <c r="AS60" s="54" t="s">
        <v>878</v>
      </c>
      <c r="AU60" s="54" t="s">
        <v>468</v>
      </c>
      <c r="AV60" s="54" t="s">
        <v>879</v>
      </c>
      <c r="AW60" s="54" t="s">
        <v>880</v>
      </c>
      <c r="AX60" s="54" t="s">
        <v>881</v>
      </c>
      <c r="AY60" s="74" t="s">
        <v>882</v>
      </c>
      <c r="AZ60" s="74" t="s">
        <v>883</v>
      </c>
      <c r="BB60" s="74"/>
      <c r="BC60" s="79" t="s">
        <v>469</v>
      </c>
      <c r="BD60" s="74" t="s">
        <v>221</v>
      </c>
      <c r="BF60" s="54"/>
      <c r="BH60" s="74" t="s">
        <v>884</v>
      </c>
      <c r="BI60" s="54" t="s">
        <v>471</v>
      </c>
      <c r="BJ60" s="74"/>
      <c r="BK60" s="74" t="s">
        <v>810</v>
      </c>
      <c r="BL60" s="74"/>
      <c r="BM60" s="74"/>
      <c r="BN60" s="74"/>
      <c r="BO60" s="50"/>
      <c r="BP60" s="50"/>
      <c r="BQ60" s="50"/>
      <c r="BR60" s="50"/>
      <c r="BS60" s="50"/>
      <c r="BT60" s="50"/>
      <c r="BU60" s="50"/>
    </row>
    <row r="61" spans="1:74" ht="29.25" customHeight="1" x14ac:dyDescent="0.25">
      <c r="A61" s="54" t="s">
        <v>472</v>
      </c>
      <c r="B61" s="54" t="s">
        <v>473</v>
      </c>
      <c r="C61" s="35" t="s">
        <v>503</v>
      </c>
      <c r="D61" s="78" t="s">
        <v>474</v>
      </c>
      <c r="E61" s="78"/>
      <c r="F61" s="78" t="s">
        <v>475</v>
      </c>
      <c r="G61" s="78" t="s">
        <v>476</v>
      </c>
      <c r="H61" s="78" t="s">
        <v>477</v>
      </c>
      <c r="I61" s="78" t="s">
        <v>478</v>
      </c>
      <c r="J61" s="54"/>
      <c r="K61" s="78" t="s">
        <v>479</v>
      </c>
      <c r="L61" s="78" t="s">
        <v>480</v>
      </c>
      <c r="M61" s="78" t="s">
        <v>481</v>
      </c>
      <c r="N61" s="78" t="s">
        <v>482</v>
      </c>
      <c r="O61" s="78" t="s">
        <v>483</v>
      </c>
      <c r="P61" s="78" t="s">
        <v>484</v>
      </c>
      <c r="Q61" s="78" t="s">
        <v>485</v>
      </c>
      <c r="R61" s="75" t="s">
        <v>486</v>
      </c>
      <c r="S61" s="78" t="s">
        <v>487</v>
      </c>
      <c r="T61" s="78" t="s">
        <v>488</v>
      </c>
      <c r="U61" s="78" t="s">
        <v>489</v>
      </c>
      <c r="V61" s="78" t="s">
        <v>490</v>
      </c>
      <c r="W61" s="78" t="s">
        <v>491</v>
      </c>
      <c r="X61" s="78" t="s">
        <v>492</v>
      </c>
      <c r="Y61" s="78" t="s">
        <v>493</v>
      </c>
      <c r="Z61" s="78" t="s">
        <v>494</v>
      </c>
      <c r="AA61" s="78"/>
      <c r="AB61" s="78" t="s">
        <v>495</v>
      </c>
      <c r="AC61" s="78" t="s">
        <v>496</v>
      </c>
      <c r="AD61" s="78" t="s">
        <v>497</v>
      </c>
      <c r="AE61" s="78" t="s">
        <v>498</v>
      </c>
      <c r="AF61" s="78" t="s">
        <v>499</v>
      </c>
      <c r="AG61" s="78" t="s">
        <v>500</v>
      </c>
      <c r="AH61" s="78" t="s">
        <v>501</v>
      </c>
      <c r="AI61" s="78" t="s">
        <v>885</v>
      </c>
      <c r="AJ61" s="54" t="s">
        <v>886</v>
      </c>
      <c r="AK61" s="54" t="s">
        <v>502</v>
      </c>
      <c r="AL61" s="54" t="s">
        <v>887</v>
      </c>
      <c r="AM61" s="54" t="s">
        <v>888</v>
      </c>
      <c r="AN61" s="54" t="s">
        <v>889</v>
      </c>
      <c r="AO61" s="54" t="s">
        <v>890</v>
      </c>
      <c r="AP61" s="54" t="s">
        <v>891</v>
      </c>
      <c r="AQ61" s="54" t="s">
        <v>892</v>
      </c>
      <c r="AR61" s="54" t="s">
        <v>893</v>
      </c>
      <c r="AS61" s="54" t="s">
        <v>894</v>
      </c>
      <c r="AU61" s="54"/>
      <c r="AV61" s="54" t="s">
        <v>895</v>
      </c>
      <c r="AW61" s="54" t="s">
        <v>896</v>
      </c>
      <c r="AX61" s="54" t="s">
        <v>897</v>
      </c>
      <c r="AY61" s="74" t="s">
        <v>898</v>
      </c>
      <c r="AZ61" s="74" t="s">
        <v>899</v>
      </c>
      <c r="BB61" s="74"/>
      <c r="BC61" s="74"/>
      <c r="BE61" s="74"/>
      <c r="BF61" s="54"/>
      <c r="BH61" s="74" t="s">
        <v>900</v>
      </c>
      <c r="BI61" s="54"/>
      <c r="BJ61" s="74"/>
      <c r="BK61" s="74" t="s">
        <v>811</v>
      </c>
      <c r="BL61" s="74"/>
      <c r="BM61" s="74"/>
      <c r="BN61" s="74"/>
      <c r="BO61" s="50"/>
      <c r="BP61" s="50"/>
      <c r="BQ61" s="50"/>
      <c r="BR61" s="50"/>
      <c r="BS61" s="50"/>
      <c r="BT61" s="50"/>
      <c r="BU61" s="50"/>
    </row>
    <row r="62" spans="1:74" ht="29.25" customHeight="1" x14ac:dyDescent="0.25">
      <c r="A62" s="54" t="s">
        <v>504</v>
      </c>
      <c r="B62" s="54" t="s">
        <v>505</v>
      </c>
      <c r="C62" s="35" t="s">
        <v>531</v>
      </c>
      <c r="D62" s="78" t="s">
        <v>534</v>
      </c>
      <c r="E62" s="78"/>
      <c r="F62" s="78" t="s">
        <v>506</v>
      </c>
      <c r="G62" s="78" t="s">
        <v>507</v>
      </c>
      <c r="H62" s="78" t="s">
        <v>508</v>
      </c>
      <c r="I62" s="78" t="s">
        <v>812</v>
      </c>
      <c r="J62" s="54"/>
      <c r="K62" s="78" t="s">
        <v>509</v>
      </c>
      <c r="L62" s="78" t="s">
        <v>510</v>
      </c>
      <c r="M62" s="78" t="s">
        <v>511</v>
      </c>
      <c r="N62" s="78" t="s">
        <v>512</v>
      </c>
      <c r="O62" s="78" t="s">
        <v>513</v>
      </c>
      <c r="P62" s="78" t="s">
        <v>514</v>
      </c>
      <c r="Q62" s="78" t="s">
        <v>515</v>
      </c>
      <c r="R62" s="50"/>
      <c r="S62" s="78" t="s">
        <v>516</v>
      </c>
      <c r="T62" s="78" t="s">
        <v>517</v>
      </c>
      <c r="U62" s="78" t="s">
        <v>518</v>
      </c>
      <c r="V62" s="78" t="s">
        <v>519</v>
      </c>
      <c r="W62" s="78" t="s">
        <v>520</v>
      </c>
      <c r="X62" s="78" t="s">
        <v>521</v>
      </c>
      <c r="Y62" s="78" t="s">
        <v>522</v>
      </c>
      <c r="Z62" s="78" t="s">
        <v>813</v>
      </c>
      <c r="AA62" s="78"/>
      <c r="AB62" s="75" t="s">
        <v>523</v>
      </c>
      <c r="AC62" s="78" t="s">
        <v>524</v>
      </c>
      <c r="AD62" s="78" t="s">
        <v>525</v>
      </c>
      <c r="AE62" s="78" t="s">
        <v>526</v>
      </c>
      <c r="AF62" s="78" t="s">
        <v>527</v>
      </c>
      <c r="AG62" s="78" t="s">
        <v>528</v>
      </c>
      <c r="AH62" s="78" t="s">
        <v>529</v>
      </c>
      <c r="AI62" s="78" t="s">
        <v>901</v>
      </c>
      <c r="AJ62" s="54" t="s">
        <v>902</v>
      </c>
      <c r="AK62" s="74" t="s">
        <v>530</v>
      </c>
      <c r="AL62" s="54" t="s">
        <v>903</v>
      </c>
      <c r="AM62" s="54" t="s">
        <v>904</v>
      </c>
      <c r="AN62" s="54" t="s">
        <v>905</v>
      </c>
      <c r="AO62" s="54" t="s">
        <v>906</v>
      </c>
      <c r="AP62" s="54" t="s">
        <v>907</v>
      </c>
      <c r="AQ62" s="54" t="s">
        <v>908</v>
      </c>
      <c r="AR62" s="54" t="s">
        <v>909</v>
      </c>
      <c r="AS62" s="54" t="s">
        <v>910</v>
      </c>
      <c r="AU62" s="54"/>
      <c r="AV62" s="54" t="s">
        <v>911</v>
      </c>
      <c r="AW62" s="54" t="s">
        <v>912</v>
      </c>
      <c r="AX62" s="54" t="s">
        <v>913</v>
      </c>
      <c r="AY62" s="74" t="s">
        <v>914</v>
      </c>
      <c r="AZ62" s="74" t="s">
        <v>915</v>
      </c>
      <c r="BB62" s="74"/>
      <c r="BC62" s="74"/>
      <c r="BE62" s="74"/>
      <c r="BF62" s="54"/>
      <c r="BH62" s="74" t="s">
        <v>916</v>
      </c>
      <c r="BI62" s="54"/>
      <c r="BJ62" s="74"/>
      <c r="BK62" s="74" t="s">
        <v>814</v>
      </c>
      <c r="BL62" s="74"/>
      <c r="BM62" s="74"/>
      <c r="BN62" s="74"/>
      <c r="BO62" s="50"/>
      <c r="BP62" s="50"/>
      <c r="BQ62" s="50"/>
      <c r="BR62" s="50"/>
      <c r="BS62" s="50"/>
      <c r="BT62" s="50"/>
      <c r="BU62" s="50"/>
    </row>
    <row r="63" spans="1:74" ht="29.25" customHeight="1" x14ac:dyDescent="0.25">
      <c r="A63" s="54" t="s">
        <v>532</v>
      </c>
      <c r="B63" s="54" t="s">
        <v>533</v>
      </c>
      <c r="C63" s="35" t="s">
        <v>558</v>
      </c>
      <c r="D63" s="75" t="s">
        <v>561</v>
      </c>
      <c r="E63" s="75"/>
      <c r="F63" s="78" t="s">
        <v>535</v>
      </c>
      <c r="G63" s="78" t="s">
        <v>536</v>
      </c>
      <c r="H63" s="78" t="s">
        <v>537</v>
      </c>
      <c r="I63" s="78" t="s">
        <v>538</v>
      </c>
      <c r="J63" s="54"/>
      <c r="K63" s="78" t="s">
        <v>917</v>
      </c>
      <c r="L63" s="78" t="s">
        <v>539</v>
      </c>
      <c r="M63" s="78" t="s">
        <v>540</v>
      </c>
      <c r="N63" s="78" t="s">
        <v>541</v>
      </c>
      <c r="O63" s="78" t="s">
        <v>542</v>
      </c>
      <c r="P63" s="78" t="s">
        <v>543</v>
      </c>
      <c r="Q63" s="78" t="s">
        <v>544</v>
      </c>
      <c r="R63" s="50"/>
      <c r="S63" s="78"/>
      <c r="T63" s="50" t="s">
        <v>545</v>
      </c>
      <c r="U63" s="78" t="s">
        <v>546</v>
      </c>
      <c r="V63" s="78" t="s">
        <v>547</v>
      </c>
      <c r="W63" s="78" t="s">
        <v>548</v>
      </c>
      <c r="X63" s="78" t="s">
        <v>549</v>
      </c>
      <c r="Y63" s="78" t="s">
        <v>550</v>
      </c>
      <c r="Z63" s="78" t="s">
        <v>815</v>
      </c>
      <c r="AA63" s="78"/>
      <c r="AB63" s="75" t="s">
        <v>551</v>
      </c>
      <c r="AC63" s="78" t="s">
        <v>552</v>
      </c>
      <c r="AD63" s="78" t="s">
        <v>553</v>
      </c>
      <c r="AE63" s="54" t="s">
        <v>554</v>
      </c>
      <c r="AF63" s="78" t="s">
        <v>555</v>
      </c>
      <c r="AG63" s="78" t="s">
        <v>556</v>
      </c>
      <c r="AH63" s="78" t="s">
        <v>557</v>
      </c>
      <c r="AI63" s="78" t="s">
        <v>918</v>
      </c>
      <c r="AJ63" s="54" t="s">
        <v>919</v>
      </c>
      <c r="AL63" s="54" t="s">
        <v>920</v>
      </c>
      <c r="AM63" s="54" t="s">
        <v>921</v>
      </c>
      <c r="AN63" s="54" t="s">
        <v>922</v>
      </c>
      <c r="AO63" s="54" t="s">
        <v>923</v>
      </c>
      <c r="AP63" s="54" t="s">
        <v>924</v>
      </c>
      <c r="AQ63" s="54" t="s">
        <v>925</v>
      </c>
      <c r="AR63" s="54" t="s">
        <v>926</v>
      </c>
      <c r="AS63" s="54" t="s">
        <v>927</v>
      </c>
      <c r="AU63" s="54"/>
      <c r="AV63" s="54" t="s">
        <v>928</v>
      </c>
      <c r="AW63" s="54" t="s">
        <v>929</v>
      </c>
      <c r="AX63" s="54" t="s">
        <v>930</v>
      </c>
      <c r="AY63" s="74" t="s">
        <v>931</v>
      </c>
      <c r="AZ63" s="74" t="s">
        <v>932</v>
      </c>
      <c r="BB63" s="74"/>
      <c r="BC63" s="74"/>
      <c r="BE63" s="74"/>
      <c r="BF63" s="54"/>
      <c r="BH63" s="74" t="s">
        <v>933</v>
      </c>
      <c r="BI63" s="54"/>
      <c r="BJ63" s="74"/>
      <c r="BK63" s="99" t="s">
        <v>1115</v>
      </c>
      <c r="BL63" s="74"/>
      <c r="BM63" s="74"/>
      <c r="BN63" s="74"/>
      <c r="BO63" s="50"/>
      <c r="BP63" s="50"/>
      <c r="BQ63" s="50"/>
      <c r="BR63" s="50"/>
      <c r="BS63" s="50"/>
      <c r="BT63" s="50"/>
      <c r="BU63" s="50"/>
    </row>
    <row r="64" spans="1:74" ht="29.25" customHeight="1" x14ac:dyDescent="0.25">
      <c r="A64" s="54" t="s">
        <v>559</v>
      </c>
      <c r="B64" s="54" t="s">
        <v>560</v>
      </c>
      <c r="C64" s="35" t="s">
        <v>584</v>
      </c>
      <c r="D64" s="75" t="s">
        <v>587</v>
      </c>
      <c r="E64" s="75"/>
      <c r="F64" s="75" t="s">
        <v>562</v>
      </c>
      <c r="G64" s="78" t="s">
        <v>563</v>
      </c>
      <c r="H64" s="78" t="s">
        <v>564</v>
      </c>
      <c r="I64" s="78" t="s">
        <v>565</v>
      </c>
      <c r="J64" s="54"/>
      <c r="K64" s="78" t="s">
        <v>566</v>
      </c>
      <c r="L64" s="78" t="s">
        <v>567</v>
      </c>
      <c r="M64" s="78" t="s">
        <v>568</v>
      </c>
      <c r="N64" s="78" t="s">
        <v>569</v>
      </c>
      <c r="O64" s="75" t="s">
        <v>570</v>
      </c>
      <c r="P64" s="78" t="s">
        <v>571</v>
      </c>
      <c r="Q64" s="78" t="s">
        <v>572</v>
      </c>
      <c r="R64" s="50"/>
      <c r="S64" s="78"/>
      <c r="T64" s="50" t="s">
        <v>573</v>
      </c>
      <c r="U64" s="78" t="s">
        <v>816</v>
      </c>
      <c r="V64" s="78" t="s">
        <v>574</v>
      </c>
      <c r="W64" s="75" t="s">
        <v>575</v>
      </c>
      <c r="X64" s="78" t="s">
        <v>576</v>
      </c>
      <c r="Y64" s="78" t="s">
        <v>577</v>
      </c>
      <c r="Z64" s="78" t="s">
        <v>196</v>
      </c>
      <c r="AA64" s="78"/>
      <c r="AB64" s="75" t="s">
        <v>578</v>
      </c>
      <c r="AC64" s="78" t="s">
        <v>579</v>
      </c>
      <c r="AD64" s="78" t="s">
        <v>580</v>
      </c>
      <c r="AE64" s="54"/>
      <c r="AF64" s="78" t="s">
        <v>581</v>
      </c>
      <c r="AG64" s="78" t="s">
        <v>582</v>
      </c>
      <c r="AH64" s="78" t="s">
        <v>583</v>
      </c>
      <c r="AI64" s="78" t="s">
        <v>934</v>
      </c>
      <c r="AJ64" s="54" t="s">
        <v>935</v>
      </c>
      <c r="AK64" s="74"/>
      <c r="AL64" s="54" t="s">
        <v>936</v>
      </c>
      <c r="AM64" s="54" t="s">
        <v>937</v>
      </c>
      <c r="AN64" s="54" t="s">
        <v>938</v>
      </c>
      <c r="AO64" s="54" t="s">
        <v>939</v>
      </c>
      <c r="AP64" s="54" t="s">
        <v>940</v>
      </c>
      <c r="AQ64" s="54" t="s">
        <v>941</v>
      </c>
      <c r="AR64" s="54" t="s">
        <v>942</v>
      </c>
      <c r="AS64" s="54" t="s">
        <v>943</v>
      </c>
      <c r="AU64" s="54"/>
      <c r="AV64" s="54" t="s">
        <v>944</v>
      </c>
      <c r="AW64" s="54" t="s">
        <v>945</v>
      </c>
      <c r="AX64" s="54" t="s">
        <v>946</v>
      </c>
      <c r="AY64" s="74" t="s">
        <v>947</v>
      </c>
      <c r="AZ64" s="74" t="s">
        <v>948</v>
      </c>
      <c r="BA64" s="74"/>
      <c r="BB64" s="74"/>
      <c r="BD64" s="74"/>
      <c r="BE64" s="74"/>
      <c r="BF64" s="54"/>
      <c r="BG64" s="74"/>
      <c r="BH64" s="74" t="s">
        <v>949</v>
      </c>
      <c r="BI64" s="54"/>
      <c r="BJ64" s="74"/>
      <c r="BK64" s="99" t="s">
        <v>1116</v>
      </c>
      <c r="BL64" s="74"/>
      <c r="BM64" s="74"/>
      <c r="BN64" s="50"/>
      <c r="BO64" s="50"/>
      <c r="BP64" s="50"/>
      <c r="BQ64" s="50"/>
      <c r="BR64" s="50"/>
      <c r="BS64" s="50"/>
      <c r="BT64" s="50"/>
    </row>
    <row r="65" spans="1:72" ht="29.25" customHeight="1" x14ac:dyDescent="0.25">
      <c r="A65" s="54" t="s">
        <v>585</v>
      </c>
      <c r="B65" s="54" t="s">
        <v>586</v>
      </c>
      <c r="C65" s="35" t="s">
        <v>606</v>
      </c>
      <c r="D65" s="75" t="s">
        <v>608</v>
      </c>
      <c r="E65" s="75"/>
      <c r="F65" s="50" t="s">
        <v>588</v>
      </c>
      <c r="G65" s="78" t="s">
        <v>589</v>
      </c>
      <c r="H65" s="78" t="s">
        <v>590</v>
      </c>
      <c r="I65" s="54"/>
      <c r="J65" s="54"/>
      <c r="K65" s="50"/>
      <c r="L65" s="78" t="s">
        <v>591</v>
      </c>
      <c r="M65" s="78" t="s">
        <v>592</v>
      </c>
      <c r="N65" s="78" t="s">
        <v>593</v>
      </c>
      <c r="O65" s="50"/>
      <c r="P65" s="78" t="s">
        <v>594</v>
      </c>
      <c r="Q65" s="78" t="s">
        <v>595</v>
      </c>
      <c r="R65" s="50"/>
      <c r="S65" s="78"/>
      <c r="T65" s="50" t="s">
        <v>596</v>
      </c>
      <c r="U65" s="78"/>
      <c r="V65" s="54"/>
      <c r="W65" s="75" t="s">
        <v>597</v>
      </c>
      <c r="X65" s="78" t="s">
        <v>598</v>
      </c>
      <c r="Y65" s="78" t="s">
        <v>599</v>
      </c>
      <c r="Z65" s="50"/>
      <c r="AA65" s="54"/>
      <c r="AB65" s="75" t="s">
        <v>600</v>
      </c>
      <c r="AC65" s="78" t="s">
        <v>601</v>
      </c>
      <c r="AD65" s="78" t="s">
        <v>602</v>
      </c>
      <c r="AE65" s="54"/>
      <c r="AF65" s="78" t="s">
        <v>603</v>
      </c>
      <c r="AG65" s="54"/>
      <c r="AH65" s="78" t="s">
        <v>604</v>
      </c>
      <c r="AI65" s="78" t="s">
        <v>950</v>
      </c>
      <c r="AJ65" s="54" t="s">
        <v>951</v>
      </c>
      <c r="AK65" s="74"/>
      <c r="AL65" s="54" t="s">
        <v>952</v>
      </c>
      <c r="AM65" s="54" t="s">
        <v>953</v>
      </c>
      <c r="AN65" s="54" t="s">
        <v>954</v>
      </c>
      <c r="AO65" s="54" t="s">
        <v>955</v>
      </c>
      <c r="AP65" s="54" t="s">
        <v>956</v>
      </c>
      <c r="AQ65" s="54" t="s">
        <v>957</v>
      </c>
      <c r="AR65" s="54" t="s">
        <v>958</v>
      </c>
      <c r="AS65" s="54" t="s">
        <v>605</v>
      </c>
      <c r="AU65" s="54"/>
      <c r="AV65" s="54" t="s">
        <v>959</v>
      </c>
      <c r="AW65" s="54" t="s">
        <v>960</v>
      </c>
      <c r="AX65" s="54" t="s">
        <v>961</v>
      </c>
      <c r="AY65" s="74" t="s">
        <v>962</v>
      </c>
      <c r="AZ65" s="74" t="s">
        <v>963</v>
      </c>
      <c r="BA65" s="74"/>
      <c r="BB65" s="74"/>
      <c r="BD65" s="74"/>
      <c r="BE65" s="74"/>
      <c r="BF65" s="54"/>
      <c r="BG65" s="74"/>
      <c r="BH65" s="74" t="s">
        <v>964</v>
      </c>
      <c r="BI65" s="54"/>
      <c r="BJ65" s="74"/>
      <c r="BK65" s="99" t="s">
        <v>1117</v>
      </c>
      <c r="BL65" s="74"/>
      <c r="BM65" s="74"/>
      <c r="BN65" s="50"/>
      <c r="BO65" s="50"/>
      <c r="BP65" s="50"/>
      <c r="BQ65" s="50"/>
      <c r="BR65" s="50"/>
      <c r="BS65" s="50"/>
      <c r="BT65" s="50"/>
    </row>
    <row r="66" spans="1:72" ht="29.25" customHeight="1" x14ac:dyDescent="0.25">
      <c r="A66" s="50"/>
      <c r="B66" s="54" t="s">
        <v>607</v>
      </c>
      <c r="C66" s="35" t="s">
        <v>623</v>
      </c>
      <c r="D66" s="75" t="s">
        <v>625</v>
      </c>
      <c r="E66" s="75"/>
      <c r="F66" s="50"/>
      <c r="G66" s="78" t="s">
        <v>609</v>
      </c>
      <c r="H66" s="75" t="s">
        <v>610</v>
      </c>
      <c r="I66" s="54"/>
      <c r="J66" s="54"/>
      <c r="K66" s="50"/>
      <c r="L66" s="78" t="s">
        <v>611</v>
      </c>
      <c r="M66" s="78" t="s">
        <v>612</v>
      </c>
      <c r="N66" s="75" t="s">
        <v>613</v>
      </c>
      <c r="O66" s="50"/>
      <c r="P66" s="78" t="s">
        <v>614</v>
      </c>
      <c r="Q66" s="78" t="s">
        <v>615</v>
      </c>
      <c r="R66" s="50"/>
      <c r="S66" s="78"/>
      <c r="T66" s="50" t="s">
        <v>616</v>
      </c>
      <c r="U66" s="78"/>
      <c r="V66" s="54"/>
      <c r="W66" s="75" t="s">
        <v>617</v>
      </c>
      <c r="X66" s="78" t="s">
        <v>618</v>
      </c>
      <c r="Y66" s="78"/>
      <c r="Z66" s="50"/>
      <c r="AA66" s="50"/>
      <c r="AB66" s="75" t="s">
        <v>619</v>
      </c>
      <c r="AC66" s="54"/>
      <c r="AD66" s="78" t="s">
        <v>620</v>
      </c>
      <c r="AE66" s="54"/>
      <c r="AF66" s="78" t="s">
        <v>621</v>
      </c>
      <c r="AG66" s="50"/>
      <c r="AH66" s="78" t="s">
        <v>622</v>
      </c>
      <c r="AI66" s="78" t="s">
        <v>965</v>
      </c>
      <c r="AJ66" s="54" t="s">
        <v>966</v>
      </c>
      <c r="AK66" s="74"/>
      <c r="AL66" s="54" t="s">
        <v>967</v>
      </c>
      <c r="AM66" s="54" t="s">
        <v>968</v>
      </c>
      <c r="AN66" s="54" t="s">
        <v>969</v>
      </c>
      <c r="AO66" s="54" t="s">
        <v>970</v>
      </c>
      <c r="AP66" s="54" t="s">
        <v>971</v>
      </c>
      <c r="AQ66" s="54" t="s">
        <v>972</v>
      </c>
      <c r="AR66" s="54" t="s">
        <v>973</v>
      </c>
      <c r="AS66" s="54" t="s">
        <v>974</v>
      </c>
      <c r="AU66" s="54"/>
      <c r="AV66" s="54" t="s">
        <v>975</v>
      </c>
      <c r="AW66" s="54" t="s">
        <v>976</v>
      </c>
      <c r="AX66" s="54" t="s">
        <v>977</v>
      </c>
      <c r="AY66" s="74" t="s">
        <v>978</v>
      </c>
      <c r="AZ66" s="74" t="s">
        <v>979</v>
      </c>
      <c r="BA66" s="74"/>
      <c r="BB66" s="74"/>
      <c r="BD66" s="74"/>
      <c r="BE66" s="74"/>
      <c r="BF66" s="54"/>
      <c r="BG66" s="74"/>
      <c r="BH66" s="74" t="s">
        <v>980</v>
      </c>
      <c r="BI66" s="54"/>
      <c r="BJ66" s="74"/>
      <c r="BK66" s="105" t="s">
        <v>1123</v>
      </c>
      <c r="BL66" s="74"/>
      <c r="BM66" s="74"/>
      <c r="BN66" s="50"/>
      <c r="BO66" s="50"/>
      <c r="BP66" s="50"/>
      <c r="BQ66" s="50"/>
      <c r="BR66" s="50"/>
      <c r="BS66" s="50"/>
      <c r="BT66" s="50"/>
    </row>
    <row r="67" spans="1:72" ht="29.25" customHeight="1" x14ac:dyDescent="0.25">
      <c r="A67" s="50"/>
      <c r="B67" s="54" t="s">
        <v>624</v>
      </c>
      <c r="C67" s="35" t="s">
        <v>638</v>
      </c>
      <c r="D67" s="75" t="s">
        <v>640</v>
      </c>
      <c r="E67" s="75"/>
      <c r="F67" s="50"/>
      <c r="G67" s="78"/>
      <c r="H67" s="75" t="s">
        <v>626</v>
      </c>
      <c r="I67" s="54"/>
      <c r="J67" s="54"/>
      <c r="K67" s="50"/>
      <c r="L67" s="75" t="s">
        <v>627</v>
      </c>
      <c r="M67" s="78" t="s">
        <v>628</v>
      </c>
      <c r="N67" s="50"/>
      <c r="O67" s="50"/>
      <c r="P67" s="75" t="s">
        <v>629</v>
      </c>
      <c r="Q67" s="78" t="s">
        <v>630</v>
      </c>
      <c r="R67" s="50"/>
      <c r="S67" s="50"/>
      <c r="T67" s="50" t="s">
        <v>631</v>
      </c>
      <c r="U67" s="78"/>
      <c r="V67" s="54"/>
      <c r="W67" s="75" t="s">
        <v>632</v>
      </c>
      <c r="X67" s="75" t="s">
        <v>633</v>
      </c>
      <c r="Y67" s="54"/>
      <c r="Z67" s="50"/>
      <c r="AA67" s="50"/>
      <c r="AB67" s="75" t="s">
        <v>634</v>
      </c>
      <c r="AC67" s="50"/>
      <c r="AD67" s="78" t="s">
        <v>635</v>
      </c>
      <c r="AE67" s="54"/>
      <c r="AF67" s="78" t="s">
        <v>636</v>
      </c>
      <c r="AG67" s="50"/>
      <c r="AH67" s="78" t="s">
        <v>637</v>
      </c>
      <c r="AI67" s="78" t="s">
        <v>981</v>
      </c>
      <c r="AJ67" s="54" t="s">
        <v>982</v>
      </c>
      <c r="AK67" s="74"/>
      <c r="AL67" s="54" t="s">
        <v>983</v>
      </c>
      <c r="AM67" s="54" t="s">
        <v>984</v>
      </c>
      <c r="AN67" s="54" t="s">
        <v>985</v>
      </c>
      <c r="AO67" s="54" t="s">
        <v>986</v>
      </c>
      <c r="AP67" s="54" t="s">
        <v>987</v>
      </c>
      <c r="AQ67" s="54" t="s">
        <v>988</v>
      </c>
      <c r="AR67" s="54" t="s">
        <v>989</v>
      </c>
      <c r="AS67" s="54" t="s">
        <v>990</v>
      </c>
      <c r="AU67" s="54"/>
      <c r="AV67" s="54" t="s">
        <v>991</v>
      </c>
      <c r="AW67" s="54" t="s">
        <v>992</v>
      </c>
      <c r="AX67" s="54" t="s">
        <v>993</v>
      </c>
      <c r="AY67" s="74" t="s">
        <v>994</v>
      </c>
      <c r="AZ67" s="74" t="s">
        <v>995</v>
      </c>
      <c r="BA67" s="74"/>
      <c r="BB67" s="74"/>
      <c r="BD67" s="74"/>
      <c r="BE67" s="74"/>
      <c r="BF67" s="54"/>
      <c r="BG67" s="74"/>
      <c r="BH67" s="74" t="s">
        <v>996</v>
      </c>
      <c r="BI67" s="54"/>
      <c r="BJ67" s="74"/>
      <c r="BK67" s="105" t="s">
        <v>1124</v>
      </c>
      <c r="BL67" s="74"/>
      <c r="BM67" s="74"/>
      <c r="BN67" s="50"/>
      <c r="BO67" s="50"/>
      <c r="BP67" s="50"/>
      <c r="BQ67" s="50"/>
      <c r="BR67" s="50"/>
      <c r="BS67" s="50"/>
      <c r="BT67" s="50"/>
    </row>
    <row r="68" spans="1:72" ht="29.25" customHeight="1" x14ac:dyDescent="0.25">
      <c r="A68" s="50"/>
      <c r="B68" s="54" t="s">
        <v>639</v>
      </c>
      <c r="C68" s="35" t="s">
        <v>647</v>
      </c>
      <c r="D68" s="75" t="s">
        <v>997</v>
      </c>
      <c r="E68" s="75"/>
      <c r="F68" s="50"/>
      <c r="G68" s="78"/>
      <c r="H68" s="75" t="s">
        <v>641</v>
      </c>
      <c r="I68" s="54"/>
      <c r="J68" s="54"/>
      <c r="K68" s="50"/>
      <c r="L68" s="50"/>
      <c r="M68" s="78" t="s">
        <v>642</v>
      </c>
      <c r="N68" s="50"/>
      <c r="O68" s="50"/>
      <c r="P68" s="50"/>
      <c r="Q68" s="75" t="s">
        <v>643</v>
      </c>
      <c r="R68" s="50"/>
      <c r="S68" s="50"/>
      <c r="T68" s="50" t="s">
        <v>644</v>
      </c>
      <c r="U68" s="78"/>
      <c r="V68" s="54"/>
      <c r="W68" s="50"/>
      <c r="X68" s="50"/>
      <c r="Y68" s="50"/>
      <c r="Z68" s="50"/>
      <c r="AA68" s="50"/>
      <c r="AB68" s="50"/>
      <c r="AC68" s="50"/>
      <c r="AD68" s="78" t="s">
        <v>645</v>
      </c>
      <c r="AE68" s="54"/>
      <c r="AF68" s="54" t="s">
        <v>789</v>
      </c>
      <c r="AG68" s="50"/>
      <c r="AH68" s="78" t="s">
        <v>646</v>
      </c>
      <c r="AI68" s="78" t="s">
        <v>998</v>
      </c>
      <c r="AJ68" s="54" t="s">
        <v>999</v>
      </c>
      <c r="AK68" s="74"/>
      <c r="AL68" s="54" t="s">
        <v>1000</v>
      </c>
      <c r="AM68" s="54" t="s">
        <v>1001</v>
      </c>
      <c r="AN68" s="54" t="s">
        <v>1002</v>
      </c>
      <c r="AO68" s="54" t="s">
        <v>1003</v>
      </c>
      <c r="AP68" s="54" t="s">
        <v>1004</v>
      </c>
      <c r="AQ68" s="54" t="s">
        <v>1005</v>
      </c>
      <c r="AR68" s="54" t="s">
        <v>1006</v>
      </c>
      <c r="AS68" s="54" t="s">
        <v>1007</v>
      </c>
      <c r="AU68" s="54"/>
      <c r="AV68" s="54" t="s">
        <v>1008</v>
      </c>
      <c r="AW68" s="54" t="s">
        <v>1009</v>
      </c>
      <c r="AX68" s="54" t="s">
        <v>1010</v>
      </c>
      <c r="AY68" s="74" t="s">
        <v>1011</v>
      </c>
      <c r="AZ68" s="74" t="s">
        <v>1012</v>
      </c>
      <c r="BA68" s="74"/>
      <c r="BB68" s="74"/>
      <c r="BD68" s="74"/>
      <c r="BE68" s="74"/>
      <c r="BF68" s="54"/>
      <c r="BG68" s="74"/>
      <c r="BH68" s="74" t="s">
        <v>1013</v>
      </c>
      <c r="BI68" s="54"/>
      <c r="BJ68" s="74"/>
      <c r="BK68" s="105" t="s">
        <v>1125</v>
      </c>
      <c r="BL68" s="74"/>
      <c r="BM68" s="74"/>
      <c r="BN68" s="50"/>
      <c r="BO68" s="50"/>
      <c r="BP68" s="50"/>
      <c r="BQ68" s="50"/>
      <c r="BR68" s="50"/>
      <c r="BS68" s="50"/>
      <c r="BT68" s="50"/>
    </row>
    <row r="69" spans="1:72" ht="29.25" customHeight="1" x14ac:dyDescent="0.25">
      <c r="A69" s="50"/>
      <c r="B69" s="54" t="s">
        <v>648</v>
      </c>
      <c r="C69" s="35" t="s">
        <v>654</v>
      </c>
      <c r="D69" s="75" t="s">
        <v>1014</v>
      </c>
      <c r="E69" s="75"/>
      <c r="F69" s="50"/>
      <c r="G69" s="78"/>
      <c r="H69" s="75" t="s">
        <v>649</v>
      </c>
      <c r="I69" s="54"/>
      <c r="J69" s="54"/>
      <c r="K69" s="50"/>
      <c r="L69" s="50"/>
      <c r="M69" s="78" t="s">
        <v>650</v>
      </c>
      <c r="N69" s="50"/>
      <c r="O69" s="50"/>
      <c r="P69" s="50"/>
      <c r="Q69" s="50"/>
      <c r="R69" s="50"/>
      <c r="S69" s="50"/>
      <c r="T69" s="50" t="s">
        <v>651</v>
      </c>
      <c r="U69" s="78"/>
      <c r="V69" s="54"/>
      <c r="W69" s="50"/>
      <c r="X69" s="50"/>
      <c r="Y69" s="50"/>
      <c r="Z69" s="50"/>
      <c r="AA69" s="50"/>
      <c r="AB69" s="50"/>
      <c r="AC69" s="50"/>
      <c r="AD69" s="78" t="s">
        <v>652</v>
      </c>
      <c r="AE69" s="54"/>
      <c r="AF69" s="54"/>
      <c r="AG69" s="50"/>
      <c r="AH69" s="78" t="s">
        <v>653</v>
      </c>
      <c r="AI69" s="78" t="s">
        <v>1015</v>
      </c>
      <c r="AJ69" s="54" t="s">
        <v>1016</v>
      </c>
      <c r="AK69" s="74"/>
      <c r="AL69" s="54" t="s">
        <v>1017</v>
      </c>
      <c r="AM69" s="54" t="s">
        <v>1018</v>
      </c>
      <c r="AN69" s="54" t="s">
        <v>1019</v>
      </c>
      <c r="AO69" s="54" t="s">
        <v>1020</v>
      </c>
      <c r="AP69" s="54" t="s">
        <v>1021</v>
      </c>
      <c r="AQ69" s="54" t="s">
        <v>1022</v>
      </c>
      <c r="AR69" s="54" t="s">
        <v>1023</v>
      </c>
      <c r="AS69" s="54" t="s">
        <v>1024</v>
      </c>
      <c r="AU69" s="54"/>
      <c r="AV69" s="54" t="s">
        <v>1025</v>
      </c>
      <c r="AW69" s="54" t="s">
        <v>1026</v>
      </c>
      <c r="AX69" s="54" t="s">
        <v>1027</v>
      </c>
      <c r="AY69" s="74" t="s">
        <v>1028</v>
      </c>
      <c r="AZ69" s="74" t="s">
        <v>1029</v>
      </c>
      <c r="BA69" s="74"/>
      <c r="BB69" s="74"/>
      <c r="BD69" s="74"/>
      <c r="BE69" s="74"/>
      <c r="BF69" s="54"/>
      <c r="BG69" s="74"/>
      <c r="BH69" s="74" t="s">
        <v>1030</v>
      </c>
      <c r="BI69" s="54"/>
      <c r="BJ69" s="74"/>
      <c r="BK69" s="105" t="s">
        <v>1126</v>
      </c>
      <c r="BL69" s="74"/>
      <c r="BM69" s="74"/>
      <c r="BN69" s="50"/>
      <c r="BO69" s="50"/>
      <c r="BP69" s="50"/>
      <c r="BQ69" s="50"/>
      <c r="BR69" s="50"/>
      <c r="BS69" s="50"/>
      <c r="BT69" s="50"/>
    </row>
    <row r="70" spans="1:72" ht="29.25" customHeight="1" x14ac:dyDescent="0.25">
      <c r="A70" s="50"/>
      <c r="B70" s="54" t="s">
        <v>655</v>
      </c>
      <c r="C70" s="35" t="s">
        <v>661</v>
      </c>
      <c r="D70" s="50"/>
      <c r="E70" s="50"/>
      <c r="F70" s="50"/>
      <c r="G70" s="78"/>
      <c r="H70" s="75" t="s">
        <v>656</v>
      </c>
      <c r="I70" s="50"/>
      <c r="J70" s="54"/>
      <c r="K70" s="50"/>
      <c r="L70" s="50"/>
      <c r="M70" s="78" t="s">
        <v>657</v>
      </c>
      <c r="N70" s="50"/>
      <c r="O70" s="50"/>
      <c r="P70" s="50"/>
      <c r="Q70" s="50"/>
      <c r="R70" s="50"/>
      <c r="S70" s="50"/>
      <c r="T70" s="50" t="s">
        <v>658</v>
      </c>
      <c r="U70" s="78"/>
      <c r="V70" s="54"/>
      <c r="W70" s="50"/>
      <c r="X70" s="50"/>
      <c r="Y70" s="50"/>
      <c r="Z70" s="50"/>
      <c r="AA70" s="50"/>
      <c r="AB70" s="50"/>
      <c r="AC70" s="50"/>
      <c r="AD70" s="78" t="s">
        <v>659</v>
      </c>
      <c r="AE70" s="54"/>
      <c r="AF70" s="54"/>
      <c r="AG70" s="50"/>
      <c r="AH70" s="80" t="s">
        <v>660</v>
      </c>
      <c r="AI70" s="78" t="s">
        <v>1031</v>
      </c>
      <c r="AJ70" s="54" t="s">
        <v>1032</v>
      </c>
      <c r="AK70" s="74"/>
      <c r="AL70" s="54" t="s">
        <v>1033</v>
      </c>
      <c r="AM70" s="54" t="s">
        <v>1034</v>
      </c>
      <c r="AN70" s="54" t="s">
        <v>1035</v>
      </c>
      <c r="AO70" s="54" t="s">
        <v>1036</v>
      </c>
      <c r="AP70" s="54" t="s">
        <v>1037</v>
      </c>
      <c r="AQ70" s="54" t="s">
        <v>1038</v>
      </c>
      <c r="AR70" s="54" t="s">
        <v>1039</v>
      </c>
      <c r="AS70" s="54" t="s">
        <v>1040</v>
      </c>
      <c r="AU70" s="54"/>
      <c r="AV70" s="54" t="s">
        <v>1041</v>
      </c>
      <c r="AW70" s="54" t="s">
        <v>1042</v>
      </c>
      <c r="AX70" s="54" t="s">
        <v>1043</v>
      </c>
      <c r="AY70" s="74" t="s">
        <v>1044</v>
      </c>
      <c r="AZ70" s="74" t="s">
        <v>1045</v>
      </c>
      <c r="BA70" s="74"/>
      <c r="BB70" s="74"/>
      <c r="BD70" s="74"/>
      <c r="BE70" s="74"/>
      <c r="BF70" s="54"/>
      <c r="BG70" s="74"/>
      <c r="BH70" s="74" t="s">
        <v>1046</v>
      </c>
      <c r="BI70" s="54"/>
      <c r="BJ70" s="74"/>
      <c r="BK70" s="74"/>
      <c r="BL70" s="74"/>
      <c r="BM70" s="74"/>
      <c r="BN70" s="50"/>
      <c r="BO70" s="50"/>
      <c r="BP70" s="50"/>
      <c r="BQ70" s="50"/>
      <c r="BR70" s="50"/>
      <c r="BS70" s="50"/>
      <c r="BT70" s="50"/>
    </row>
    <row r="71" spans="1:72" ht="29.25" customHeight="1" x14ac:dyDescent="0.25">
      <c r="A71" s="50"/>
      <c r="B71" s="54" t="s">
        <v>662</v>
      </c>
      <c r="C71" s="35" t="s">
        <v>665</v>
      </c>
      <c r="D71" s="50"/>
      <c r="E71" s="50"/>
      <c r="F71" s="50"/>
      <c r="G71" s="78"/>
      <c r="H71" s="75" t="s">
        <v>663</v>
      </c>
      <c r="I71" s="50"/>
      <c r="J71" s="54"/>
      <c r="K71" s="50"/>
      <c r="L71" s="50"/>
      <c r="M71" s="78" t="s">
        <v>817</v>
      </c>
      <c r="N71" s="50"/>
      <c r="O71" s="50"/>
      <c r="P71" s="50"/>
      <c r="Q71" s="50"/>
      <c r="R71" s="50"/>
      <c r="S71" s="50"/>
      <c r="T71" s="50" t="s">
        <v>664</v>
      </c>
      <c r="U71" s="78"/>
      <c r="V71" s="54"/>
      <c r="W71" s="50"/>
      <c r="X71" s="50"/>
      <c r="Y71" s="50"/>
      <c r="Z71" s="50"/>
      <c r="AA71" s="50"/>
      <c r="AB71" s="50"/>
      <c r="AC71" s="50"/>
      <c r="AD71" s="54"/>
      <c r="AE71" s="54"/>
      <c r="AF71" s="54"/>
      <c r="AG71" s="50"/>
      <c r="AH71" s="74"/>
      <c r="AI71" s="78" t="s">
        <v>1047</v>
      </c>
      <c r="AJ71" s="54" t="s">
        <v>1048</v>
      </c>
      <c r="AK71" s="74"/>
      <c r="AL71" s="54" t="s">
        <v>1049</v>
      </c>
      <c r="AM71" s="54" t="s">
        <v>1050</v>
      </c>
      <c r="AN71" s="54" t="s">
        <v>1051</v>
      </c>
      <c r="AO71" s="54" t="s">
        <v>1052</v>
      </c>
      <c r="AP71" s="54" t="s">
        <v>1053</v>
      </c>
      <c r="AQ71" s="54" t="s">
        <v>1054</v>
      </c>
      <c r="AR71" s="54" t="s">
        <v>1055</v>
      </c>
      <c r="AS71" s="54" t="s">
        <v>1056</v>
      </c>
      <c r="AU71" s="54"/>
      <c r="AV71" s="54" t="s">
        <v>1057</v>
      </c>
      <c r="AW71" s="54" t="s">
        <v>1058</v>
      </c>
      <c r="AX71" s="54" t="s">
        <v>1059</v>
      </c>
      <c r="AY71" s="74" t="s">
        <v>1060</v>
      </c>
      <c r="AZ71" s="74" t="s">
        <v>1061</v>
      </c>
      <c r="BA71" s="74"/>
      <c r="BB71" s="74"/>
      <c r="BD71" s="74"/>
      <c r="BE71" s="74"/>
      <c r="BF71" s="54"/>
      <c r="BG71" s="74"/>
      <c r="BH71" s="74" t="s">
        <v>1062</v>
      </c>
      <c r="BI71" s="54"/>
      <c r="BJ71" s="74"/>
      <c r="BK71" s="74"/>
      <c r="BL71" s="74"/>
      <c r="BM71" s="74"/>
      <c r="BN71" s="50"/>
      <c r="BO71" s="50"/>
      <c r="BP71" s="50"/>
      <c r="BQ71" s="50"/>
      <c r="BR71" s="50"/>
      <c r="BS71" s="50"/>
      <c r="BT71" s="50"/>
    </row>
    <row r="72" spans="1:72" ht="29.25" customHeight="1" x14ac:dyDescent="0.25">
      <c r="A72" s="50"/>
      <c r="B72" s="54" t="s">
        <v>666</v>
      </c>
      <c r="C72" s="35" t="s">
        <v>670</v>
      </c>
      <c r="D72" s="50"/>
      <c r="E72" s="50"/>
      <c r="F72" s="50"/>
      <c r="G72" s="54"/>
      <c r="H72" s="75" t="s">
        <v>667</v>
      </c>
      <c r="I72" s="50"/>
      <c r="J72" s="54"/>
      <c r="K72" s="50"/>
      <c r="L72" s="50"/>
      <c r="M72" s="78" t="s">
        <v>668</v>
      </c>
      <c r="N72" s="50"/>
      <c r="O72" s="50"/>
      <c r="P72" s="50"/>
      <c r="Q72" s="50"/>
      <c r="R72" s="50"/>
      <c r="S72" s="50"/>
      <c r="T72" s="50" t="s">
        <v>669</v>
      </c>
      <c r="U72" s="50"/>
      <c r="V72" s="54"/>
      <c r="W72" s="50"/>
      <c r="X72" s="50"/>
      <c r="Y72" s="50"/>
      <c r="Z72" s="50"/>
      <c r="AA72" s="50"/>
      <c r="AB72" s="50"/>
      <c r="AC72" s="50"/>
      <c r="AD72" s="54"/>
      <c r="AE72" s="54"/>
      <c r="AF72" s="54"/>
      <c r="AG72" s="50"/>
      <c r="AH72" s="74"/>
      <c r="AI72" s="78" t="s">
        <v>1063</v>
      </c>
      <c r="AJ72" s="54" t="s">
        <v>1064</v>
      </c>
      <c r="AK72" s="74"/>
      <c r="AL72" s="54" t="s">
        <v>1065</v>
      </c>
      <c r="AM72" s="54" t="s">
        <v>1066</v>
      </c>
      <c r="AN72" s="54" t="s">
        <v>1067</v>
      </c>
      <c r="AO72" s="54" t="s">
        <v>1068</v>
      </c>
      <c r="AP72" s="54" t="s">
        <v>1069</v>
      </c>
      <c r="AQ72" s="54" t="s">
        <v>1070</v>
      </c>
      <c r="AR72" s="54" t="s">
        <v>1071</v>
      </c>
      <c r="AS72" s="54" t="s">
        <v>1072</v>
      </c>
      <c r="AU72" s="54"/>
      <c r="AV72" s="54" t="s">
        <v>1073</v>
      </c>
      <c r="AW72" s="54" t="s">
        <v>1074</v>
      </c>
      <c r="AX72" s="54" t="s">
        <v>1075</v>
      </c>
      <c r="AY72" s="74" t="s">
        <v>1076</v>
      </c>
      <c r="AZ72" s="74" t="s">
        <v>1077</v>
      </c>
      <c r="BA72" s="74"/>
      <c r="BB72" s="74"/>
      <c r="BD72" s="74"/>
      <c r="BE72" s="74"/>
      <c r="BF72" s="54"/>
      <c r="BG72" s="74"/>
      <c r="BH72" s="74" t="s">
        <v>1078</v>
      </c>
      <c r="BI72" s="54"/>
      <c r="BJ72" s="74"/>
      <c r="BK72" s="74"/>
      <c r="BL72" s="74"/>
      <c r="BM72" s="74"/>
      <c r="BN72" s="50"/>
      <c r="BO72" s="50"/>
      <c r="BP72" s="50"/>
      <c r="BQ72" s="50"/>
      <c r="BR72" s="50"/>
      <c r="BS72" s="50"/>
      <c r="BT72" s="50"/>
    </row>
    <row r="73" spans="1:72" ht="29.25" customHeight="1" x14ac:dyDescent="0.25">
      <c r="A73" s="50"/>
      <c r="B73" s="54" t="s">
        <v>671</v>
      </c>
      <c r="C73" s="35" t="s">
        <v>674</v>
      </c>
      <c r="D73" s="50"/>
      <c r="E73" s="50"/>
      <c r="F73" s="50"/>
      <c r="G73" s="54"/>
      <c r="H73" s="75" t="s">
        <v>672</v>
      </c>
      <c r="I73" s="50"/>
      <c r="J73" s="54"/>
      <c r="K73" s="50"/>
      <c r="L73" s="50"/>
      <c r="M73" s="78" t="s">
        <v>673</v>
      </c>
      <c r="N73" s="50"/>
      <c r="O73" s="50"/>
      <c r="P73" s="50"/>
      <c r="Q73" s="50"/>
      <c r="R73" s="50"/>
      <c r="S73" s="50"/>
      <c r="T73" s="50"/>
      <c r="U73" s="50"/>
      <c r="V73" s="50"/>
      <c r="W73" s="50"/>
      <c r="X73" s="50"/>
      <c r="Y73" s="50"/>
      <c r="Z73" s="50"/>
      <c r="AA73" s="50"/>
      <c r="AB73" s="50"/>
      <c r="AC73" s="54"/>
      <c r="AD73" s="54"/>
      <c r="AE73" s="54"/>
      <c r="AF73" s="54"/>
      <c r="AG73" s="50"/>
      <c r="AH73" s="74"/>
      <c r="AI73" s="78" t="s">
        <v>1079</v>
      </c>
      <c r="AJ73" s="54" t="s">
        <v>1080</v>
      </c>
      <c r="AK73" s="74"/>
      <c r="AL73" s="54" t="s">
        <v>1081</v>
      </c>
      <c r="AM73" s="54" t="s">
        <v>1082</v>
      </c>
      <c r="AN73" s="54" t="s">
        <v>1083</v>
      </c>
      <c r="AO73" s="54" t="s">
        <v>1084</v>
      </c>
      <c r="AP73" s="54" t="s">
        <v>1085</v>
      </c>
      <c r="AQ73" s="54" t="s">
        <v>1086</v>
      </c>
      <c r="AR73" s="54" t="s">
        <v>1087</v>
      </c>
      <c r="AS73" s="54" t="s">
        <v>1088</v>
      </c>
      <c r="AU73" s="54"/>
      <c r="AV73" s="54" t="s">
        <v>1089</v>
      </c>
      <c r="AW73" s="54" t="s">
        <v>1090</v>
      </c>
      <c r="AX73" s="54" t="s">
        <v>1091</v>
      </c>
      <c r="AY73" s="74" t="s">
        <v>1092</v>
      </c>
      <c r="AZ73" s="74" t="s">
        <v>1093</v>
      </c>
      <c r="BA73" s="74"/>
      <c r="BB73" s="74"/>
      <c r="BD73" s="74"/>
      <c r="BE73" s="74"/>
      <c r="BG73" s="74"/>
      <c r="BH73" s="74" t="s">
        <v>1094</v>
      </c>
      <c r="BI73" s="54"/>
      <c r="BJ73" s="74"/>
      <c r="BK73" s="74"/>
      <c r="BL73" s="74"/>
      <c r="BM73" s="74"/>
      <c r="BN73" s="50"/>
      <c r="BO73" s="50"/>
      <c r="BP73" s="50"/>
      <c r="BQ73" s="50"/>
      <c r="BR73" s="50"/>
      <c r="BS73" s="50"/>
      <c r="BT73" s="50"/>
    </row>
    <row r="74" spans="1:72" ht="29.25" customHeight="1" x14ac:dyDescent="0.25">
      <c r="A74" s="50"/>
      <c r="B74" s="54" t="s">
        <v>675</v>
      </c>
      <c r="C74" s="35" t="s">
        <v>692</v>
      </c>
      <c r="D74" s="50"/>
      <c r="E74" s="50"/>
      <c r="F74" s="50"/>
      <c r="G74" s="54"/>
      <c r="H74" s="106" t="s">
        <v>1127</v>
      </c>
      <c r="I74" s="50"/>
      <c r="J74" s="54"/>
      <c r="K74" s="50"/>
      <c r="L74" s="50"/>
      <c r="M74" s="78" t="s">
        <v>676</v>
      </c>
      <c r="N74" s="50"/>
      <c r="O74" s="50"/>
      <c r="P74" s="50"/>
      <c r="Q74" s="50"/>
      <c r="R74" s="50"/>
      <c r="S74" s="50"/>
      <c r="T74" s="50"/>
      <c r="U74" s="50"/>
      <c r="V74" s="50"/>
      <c r="W74" s="50"/>
      <c r="X74" s="50"/>
      <c r="Y74" s="50"/>
      <c r="Z74" s="50"/>
      <c r="AA74" s="50"/>
      <c r="AB74" s="50"/>
      <c r="AC74" s="54"/>
      <c r="AD74" s="54"/>
      <c r="AE74" s="54"/>
      <c r="AF74" s="54"/>
      <c r="AG74" s="50"/>
      <c r="AH74" s="74"/>
      <c r="AI74" s="78" t="s">
        <v>1095</v>
      </c>
      <c r="AJ74" s="54" t="s">
        <v>1096</v>
      </c>
      <c r="AK74" s="74"/>
      <c r="AL74" s="54" t="s">
        <v>1097</v>
      </c>
      <c r="AM74" s="54" t="s">
        <v>1098</v>
      </c>
      <c r="AN74" s="54" t="s">
        <v>1099</v>
      </c>
      <c r="AO74" s="54" t="s">
        <v>1100</v>
      </c>
      <c r="AP74" s="54" t="s">
        <v>1101</v>
      </c>
      <c r="AQ74" s="54" t="s">
        <v>1102</v>
      </c>
      <c r="AR74" s="54" t="s">
        <v>1103</v>
      </c>
      <c r="AS74" s="54" t="s">
        <v>1104</v>
      </c>
      <c r="AU74" s="54"/>
      <c r="AV74" s="74" t="s">
        <v>1105</v>
      </c>
      <c r="AW74" s="74" t="s">
        <v>1106</v>
      </c>
      <c r="AX74" s="74" t="s">
        <v>1107</v>
      </c>
      <c r="AY74" s="74" t="s">
        <v>1108</v>
      </c>
      <c r="AZ74" s="74" t="s">
        <v>1109</v>
      </c>
      <c r="BA74" s="74"/>
      <c r="BB74" s="74"/>
      <c r="BD74" s="74"/>
      <c r="BE74" s="74"/>
      <c r="BG74" s="74"/>
      <c r="BH74" s="74" t="s">
        <v>1110</v>
      </c>
      <c r="BI74" s="54"/>
      <c r="BJ74" s="74"/>
      <c r="BK74" s="74"/>
      <c r="BL74" s="74"/>
      <c r="BM74" s="74"/>
      <c r="BN74" s="50"/>
      <c r="BO74" s="50"/>
      <c r="BP74" s="50"/>
      <c r="BQ74" s="50"/>
      <c r="BR74" s="50"/>
      <c r="BS74" s="50"/>
      <c r="BT74" s="50"/>
    </row>
    <row r="75" spans="1:72" ht="29.25" customHeight="1" x14ac:dyDescent="0.25">
      <c r="A75" s="50"/>
      <c r="B75" s="54" t="s">
        <v>693</v>
      </c>
      <c r="C75" s="35" t="s">
        <v>694</v>
      </c>
      <c r="D75" s="50"/>
      <c r="E75" s="50"/>
      <c r="F75" s="50"/>
      <c r="G75" s="54"/>
      <c r="H75" s="50"/>
      <c r="I75" s="50"/>
      <c r="J75" s="54"/>
      <c r="K75" s="50"/>
      <c r="L75" s="50"/>
      <c r="M75" s="54"/>
      <c r="N75" s="50"/>
      <c r="O75" s="50"/>
      <c r="P75" s="50"/>
      <c r="Q75" s="50"/>
      <c r="R75" s="50"/>
      <c r="S75" s="50"/>
      <c r="T75" s="50"/>
      <c r="U75" s="50"/>
      <c r="V75" s="50"/>
      <c r="W75" s="50"/>
      <c r="X75" s="50"/>
      <c r="Y75" s="50"/>
      <c r="Z75" s="50"/>
      <c r="AA75" s="50"/>
      <c r="AB75" s="50"/>
      <c r="AC75" s="54"/>
      <c r="AD75" s="54"/>
      <c r="AE75" s="54"/>
      <c r="AF75" s="54"/>
      <c r="AG75" s="50"/>
      <c r="AH75" s="74"/>
      <c r="AI75" s="74" t="s">
        <v>677</v>
      </c>
      <c r="AJ75" s="74" t="s">
        <v>678</v>
      </c>
      <c r="AK75" s="74"/>
      <c r="AL75" s="74" t="s">
        <v>679</v>
      </c>
      <c r="AM75" s="74" t="s">
        <v>680</v>
      </c>
      <c r="AN75" s="74" t="s">
        <v>681</v>
      </c>
      <c r="AO75" s="74" t="s">
        <v>682</v>
      </c>
      <c r="AP75" s="74" t="s">
        <v>683</v>
      </c>
      <c r="AQ75" s="74" t="s">
        <v>684</v>
      </c>
      <c r="AR75" s="74" t="s">
        <v>685</v>
      </c>
      <c r="AS75" s="74" t="s">
        <v>1111</v>
      </c>
      <c r="AT75" s="74"/>
      <c r="AU75" s="54"/>
      <c r="AV75" s="74" t="s">
        <v>686</v>
      </c>
      <c r="AW75" s="74" t="s">
        <v>687</v>
      </c>
      <c r="AX75" s="74" t="s">
        <v>688</v>
      </c>
      <c r="AY75" s="74" t="s">
        <v>689</v>
      </c>
      <c r="AZ75" s="74" t="s">
        <v>690</v>
      </c>
      <c r="BA75" s="74"/>
      <c r="BB75" s="74"/>
      <c r="BD75" s="74"/>
      <c r="BE75" s="74"/>
      <c r="BG75" s="74"/>
      <c r="BH75" s="74" t="s">
        <v>691</v>
      </c>
      <c r="BI75" s="54"/>
      <c r="BJ75" s="74"/>
      <c r="BK75" s="74"/>
      <c r="BL75" s="74"/>
      <c r="BM75" s="74"/>
      <c r="BN75" s="50"/>
      <c r="BO75" s="50"/>
      <c r="BP75" s="50"/>
      <c r="BQ75" s="50"/>
      <c r="BR75" s="50"/>
      <c r="BS75" s="50"/>
      <c r="BT75" s="50"/>
    </row>
    <row r="76" spans="1:72" ht="29.25" customHeight="1" x14ac:dyDescent="0.25">
      <c r="A76" s="50"/>
      <c r="B76" s="54" t="s">
        <v>695</v>
      </c>
      <c r="C76" s="35" t="s">
        <v>696</v>
      </c>
      <c r="D76" s="50"/>
      <c r="E76" s="50"/>
      <c r="F76" s="50"/>
      <c r="G76" s="54"/>
      <c r="H76" s="50"/>
      <c r="I76" s="50"/>
      <c r="J76" s="54"/>
      <c r="K76" s="50"/>
      <c r="L76" s="50"/>
      <c r="M76" s="54"/>
      <c r="N76" s="50"/>
      <c r="O76" s="50"/>
      <c r="P76" s="50"/>
      <c r="Q76" s="50"/>
      <c r="R76" s="50"/>
      <c r="S76" s="50"/>
      <c r="T76" s="50"/>
      <c r="U76" s="50"/>
      <c r="V76" s="50"/>
      <c r="W76" s="50"/>
      <c r="X76" s="50"/>
      <c r="Y76" s="50"/>
      <c r="Z76" s="50"/>
      <c r="AA76" s="50"/>
      <c r="AB76" s="50"/>
      <c r="AC76" s="54"/>
      <c r="AD76" s="54"/>
      <c r="AE76" s="54"/>
      <c r="AF76" s="54"/>
      <c r="AG76" s="50"/>
      <c r="AH76" s="74"/>
      <c r="AI76" s="74"/>
      <c r="AJ76" s="74"/>
      <c r="AK76" s="74"/>
      <c r="AL76" s="74"/>
      <c r="AM76" s="74"/>
      <c r="AN76" s="74"/>
      <c r="AO76" s="74"/>
      <c r="AP76" s="74"/>
      <c r="AQ76" s="74"/>
      <c r="AR76" s="74"/>
      <c r="AT76" s="74"/>
      <c r="AU76" s="54"/>
      <c r="AV76" s="74"/>
      <c r="AW76" s="74"/>
      <c r="AX76" s="74"/>
      <c r="AY76" s="74"/>
      <c r="AZ76" s="74"/>
      <c r="BA76" s="74"/>
      <c r="BB76" s="74"/>
      <c r="BD76" s="74"/>
      <c r="BE76" s="74"/>
      <c r="BG76" s="74"/>
      <c r="BH76" s="74"/>
      <c r="BI76" s="54"/>
      <c r="BJ76" s="74"/>
      <c r="BK76" s="74"/>
      <c r="BL76" s="74"/>
      <c r="BM76" s="74"/>
      <c r="BN76" s="50"/>
      <c r="BO76" s="50"/>
      <c r="BP76" s="50"/>
      <c r="BQ76" s="50"/>
      <c r="BR76" s="50"/>
      <c r="BS76" s="50"/>
      <c r="BT76" s="50"/>
    </row>
    <row r="77" spans="1:72" ht="29.25" customHeight="1" x14ac:dyDescent="0.25">
      <c r="A77" s="50"/>
      <c r="B77" s="54" t="s">
        <v>697</v>
      </c>
      <c r="C77" s="35" t="s">
        <v>698</v>
      </c>
      <c r="D77" s="50"/>
      <c r="E77" s="50"/>
      <c r="F77" s="50"/>
      <c r="G77" s="54"/>
      <c r="H77" s="50"/>
      <c r="I77" s="50"/>
      <c r="J77" s="54"/>
      <c r="K77" s="50"/>
      <c r="L77" s="50"/>
      <c r="M77" s="54"/>
      <c r="N77" s="50"/>
      <c r="O77" s="50"/>
      <c r="P77" s="50"/>
      <c r="Q77" s="50"/>
      <c r="R77" s="50"/>
      <c r="S77" s="50"/>
      <c r="T77" s="50"/>
      <c r="U77" s="50"/>
      <c r="V77" s="50"/>
      <c r="W77" s="50"/>
      <c r="X77" s="50"/>
      <c r="Y77" s="50"/>
      <c r="Z77" s="50"/>
      <c r="AA77" s="50"/>
      <c r="AB77" s="50"/>
      <c r="AC77" s="54"/>
      <c r="AD77" s="54"/>
      <c r="AE77" s="54"/>
      <c r="AF77" s="54"/>
      <c r="AG77" s="50"/>
      <c r="AH77" s="74"/>
      <c r="AI77" s="74"/>
      <c r="AJ77" s="74"/>
      <c r="AK77" s="74"/>
      <c r="AL77" s="74"/>
      <c r="AM77" s="74"/>
      <c r="AN77" s="74"/>
      <c r="AO77" s="74"/>
      <c r="AP77" s="74"/>
      <c r="AQ77" s="74"/>
      <c r="AR77" s="74"/>
      <c r="AS77" s="74"/>
      <c r="AT77" s="74"/>
      <c r="AU77" s="54"/>
      <c r="AV77" s="74"/>
      <c r="AW77" s="74"/>
      <c r="AX77" s="74"/>
      <c r="AY77" s="74"/>
      <c r="AZ77" s="74"/>
      <c r="BA77" s="74"/>
      <c r="BB77" s="74"/>
      <c r="BD77" s="74"/>
      <c r="BE77" s="74"/>
      <c r="BG77" s="74"/>
      <c r="BH77" s="74"/>
      <c r="BI77" s="54"/>
      <c r="BJ77" s="74"/>
      <c r="BK77" s="74"/>
      <c r="BL77" s="74"/>
      <c r="BM77" s="74"/>
      <c r="BN77" s="50"/>
      <c r="BO77" s="50"/>
      <c r="BP77" s="50"/>
      <c r="BQ77" s="50"/>
      <c r="BR77" s="50"/>
      <c r="BS77" s="50"/>
      <c r="BT77" s="50"/>
    </row>
    <row r="78" spans="1:72" ht="29.25" customHeight="1" x14ac:dyDescent="0.25">
      <c r="A78" s="50"/>
      <c r="B78" s="54" t="s">
        <v>699</v>
      </c>
      <c r="C78" s="35" t="s">
        <v>700</v>
      </c>
      <c r="D78" s="50"/>
      <c r="E78" s="50"/>
      <c r="F78" s="50"/>
      <c r="G78" s="54"/>
      <c r="H78" s="50"/>
      <c r="I78" s="50"/>
      <c r="J78" s="54"/>
      <c r="K78" s="50"/>
      <c r="L78" s="50"/>
      <c r="M78" s="54"/>
      <c r="N78" s="50"/>
      <c r="O78" s="50"/>
      <c r="P78" s="50"/>
      <c r="Q78" s="50"/>
      <c r="R78" s="50"/>
      <c r="S78" s="50"/>
      <c r="T78" s="50"/>
      <c r="U78" s="50"/>
      <c r="V78" s="50"/>
      <c r="W78" s="50"/>
      <c r="X78" s="50"/>
      <c r="Y78" s="50"/>
      <c r="Z78" s="50"/>
      <c r="AA78" s="50"/>
      <c r="AB78" s="50"/>
      <c r="AC78" s="54"/>
      <c r="AD78" s="54"/>
      <c r="AE78" s="54"/>
      <c r="AF78" s="54"/>
      <c r="AG78" s="50"/>
      <c r="AH78" s="74"/>
      <c r="AI78" s="74"/>
      <c r="AJ78" s="74"/>
      <c r="AK78" s="74"/>
      <c r="AL78" s="74"/>
      <c r="AM78" s="74"/>
      <c r="AN78" s="74"/>
      <c r="AO78" s="74"/>
      <c r="AP78" s="74"/>
      <c r="AQ78" s="74"/>
      <c r="AR78" s="74"/>
      <c r="AS78" s="74"/>
      <c r="AT78" s="74"/>
      <c r="AU78" s="54"/>
      <c r="AV78" s="74"/>
      <c r="AW78" s="74"/>
      <c r="AX78" s="74"/>
      <c r="AY78" s="74"/>
      <c r="AZ78" s="74"/>
      <c r="BA78" s="74"/>
      <c r="BB78" s="74"/>
      <c r="BD78" s="74"/>
      <c r="BE78" s="74"/>
      <c r="BG78" s="74"/>
      <c r="BH78" s="74"/>
      <c r="BI78" s="54"/>
      <c r="BJ78" s="74"/>
      <c r="BK78" s="74"/>
      <c r="BL78" s="74"/>
      <c r="BM78" s="74"/>
      <c r="BN78" s="50"/>
      <c r="BO78" s="50"/>
      <c r="BP78" s="50"/>
      <c r="BQ78" s="50"/>
      <c r="BR78" s="50"/>
      <c r="BS78" s="50"/>
      <c r="BT78" s="50"/>
    </row>
    <row r="79" spans="1:72" ht="29.25" customHeight="1" x14ac:dyDescent="0.25">
      <c r="A79" s="50" t="str">
        <f>UPPER(A66)</f>
        <v/>
      </c>
      <c r="B79" s="54" t="s">
        <v>701</v>
      </c>
      <c r="C79" s="35" t="s">
        <v>702</v>
      </c>
      <c r="D79" s="50"/>
      <c r="E79" s="50"/>
      <c r="F79" s="50"/>
      <c r="G79" s="54"/>
      <c r="H79" s="50"/>
      <c r="I79" s="50"/>
      <c r="J79" s="54"/>
      <c r="K79" s="50"/>
      <c r="L79" s="50"/>
      <c r="M79" s="54"/>
      <c r="N79" s="50"/>
      <c r="O79" s="50"/>
      <c r="P79" s="50"/>
      <c r="Q79" s="50"/>
      <c r="R79" s="50"/>
      <c r="S79" s="50"/>
      <c r="T79" s="50"/>
      <c r="U79" s="50"/>
      <c r="V79" s="50"/>
      <c r="W79" s="50"/>
      <c r="X79" s="50"/>
      <c r="Y79" s="50"/>
      <c r="Z79" s="50"/>
      <c r="AA79" s="50"/>
      <c r="AB79" s="50"/>
      <c r="AC79" s="54"/>
      <c r="AD79" s="54"/>
      <c r="AE79" s="54"/>
      <c r="AF79" s="50"/>
      <c r="AG79" s="50"/>
      <c r="AH79" s="74"/>
      <c r="AI79" s="74"/>
      <c r="AJ79" s="74"/>
      <c r="AK79" s="74"/>
      <c r="AL79" s="74"/>
      <c r="AM79" s="74"/>
      <c r="AN79" s="74"/>
      <c r="AO79" s="74"/>
      <c r="AP79" s="74"/>
      <c r="AQ79" s="74"/>
      <c r="AR79" s="74"/>
      <c r="AS79" s="74"/>
      <c r="AT79" s="74"/>
      <c r="AU79" s="54"/>
      <c r="AV79" s="74"/>
      <c r="AW79" s="74"/>
      <c r="AX79" s="74"/>
      <c r="AY79" s="74"/>
      <c r="AZ79" s="74"/>
      <c r="BA79" s="74"/>
      <c r="BB79" s="74"/>
      <c r="BD79" s="74"/>
      <c r="BE79" s="74"/>
      <c r="BG79" s="74"/>
      <c r="BH79" s="74"/>
      <c r="BI79" s="54"/>
      <c r="BJ79" s="74"/>
      <c r="BK79" s="74"/>
      <c r="BL79" s="74"/>
      <c r="BM79" s="74"/>
      <c r="BN79" s="50"/>
      <c r="BO79" s="50"/>
      <c r="BP79" s="50"/>
      <c r="BQ79" s="50"/>
      <c r="BR79" s="50"/>
      <c r="BS79" s="50"/>
      <c r="BT79" s="50"/>
    </row>
    <row r="80" spans="1:72" ht="29.25" customHeight="1" x14ac:dyDescent="0.25">
      <c r="A80" s="50" t="str">
        <f>UPPER(A67)</f>
        <v/>
      </c>
      <c r="B80" s="54" t="s">
        <v>703</v>
      </c>
      <c r="C80" s="35" t="s">
        <v>818</v>
      </c>
      <c r="D80" s="50"/>
      <c r="E80" s="50"/>
      <c r="F80" s="50"/>
      <c r="G80" s="54"/>
      <c r="H80" s="50"/>
      <c r="J80" s="54"/>
      <c r="K80" s="50"/>
      <c r="L80" s="50"/>
      <c r="M80" s="50"/>
      <c r="N80" s="50"/>
      <c r="O80" s="50"/>
      <c r="P80" s="50"/>
      <c r="Q80" s="50"/>
      <c r="R80" s="50"/>
      <c r="S80" s="50"/>
      <c r="T80" s="50"/>
      <c r="U80" s="50"/>
      <c r="V80" s="50"/>
      <c r="W80" s="50"/>
      <c r="X80" s="50"/>
      <c r="Y80" s="50"/>
      <c r="Z80" s="50"/>
      <c r="AA80" s="50"/>
      <c r="AB80" s="50"/>
      <c r="AC80" s="50"/>
      <c r="AD80" s="50"/>
      <c r="AE80" s="54"/>
      <c r="AF80" s="50"/>
      <c r="AG80" s="50"/>
      <c r="AH80" s="50"/>
      <c r="AI80" s="74"/>
      <c r="AJ80" s="74"/>
      <c r="AK80" s="74"/>
      <c r="AL80" s="74"/>
      <c r="AM80" s="74"/>
      <c r="AN80" s="74"/>
      <c r="AO80" s="74"/>
      <c r="AP80" s="74"/>
      <c r="AQ80" s="74"/>
      <c r="AR80" s="74"/>
      <c r="AS80" s="74"/>
      <c r="AT80" s="74"/>
      <c r="AU80" s="54"/>
      <c r="AV80" s="74"/>
      <c r="AW80" s="74"/>
      <c r="AX80" s="74"/>
      <c r="AY80" s="74"/>
      <c r="AZ80" s="74"/>
      <c r="BA80" s="74"/>
      <c r="BB80" s="74"/>
      <c r="BD80" s="74"/>
      <c r="BE80" s="74"/>
      <c r="BG80" s="74"/>
      <c r="BH80" s="74"/>
      <c r="BI80" s="54"/>
      <c r="BJ80" s="74"/>
      <c r="BK80" s="74"/>
      <c r="BL80" s="74"/>
      <c r="BM80" s="74"/>
      <c r="BN80" s="50"/>
      <c r="BO80" s="50"/>
      <c r="BP80" s="50"/>
      <c r="BQ80" s="50"/>
      <c r="BR80" s="50"/>
      <c r="BS80" s="50"/>
      <c r="BT80" s="50"/>
    </row>
    <row r="81" spans="1:72" ht="29.25" customHeight="1" x14ac:dyDescent="0.25">
      <c r="A81" s="50" t="str">
        <f>UPPER(A68)</f>
        <v/>
      </c>
      <c r="B81" s="54" t="s">
        <v>705</v>
      </c>
      <c r="C81" s="35" t="s">
        <v>704</v>
      </c>
      <c r="D81" s="50"/>
      <c r="E81" s="50"/>
      <c r="F81" s="50"/>
      <c r="G81" s="54"/>
      <c r="H81" s="50"/>
      <c r="J81" s="54"/>
      <c r="K81" s="50"/>
      <c r="L81" s="50"/>
      <c r="M81" s="50"/>
      <c r="N81" s="50"/>
      <c r="O81" s="50"/>
      <c r="P81" s="50"/>
      <c r="Q81" s="50"/>
      <c r="R81" s="50"/>
      <c r="S81" s="50"/>
      <c r="T81" s="50"/>
      <c r="U81" s="50"/>
      <c r="V81" s="50"/>
      <c r="W81" s="50"/>
      <c r="X81" s="50"/>
      <c r="Y81" s="50"/>
      <c r="Z81" s="50"/>
      <c r="AA81" s="50"/>
      <c r="AB81" s="50"/>
      <c r="AC81" s="50"/>
      <c r="AD81" s="50"/>
      <c r="AE81" s="54"/>
      <c r="AF81" s="50"/>
      <c r="AG81" s="50"/>
      <c r="AH81" s="50"/>
      <c r="AI81" s="74"/>
      <c r="AJ81" s="74"/>
      <c r="AK81" s="74"/>
      <c r="AL81" s="74"/>
      <c r="AM81" s="74"/>
      <c r="AN81" s="74"/>
      <c r="AO81" s="74"/>
      <c r="AP81" s="74"/>
      <c r="AQ81" s="74"/>
      <c r="AR81" s="74"/>
      <c r="AS81" s="74"/>
      <c r="AT81" s="74"/>
      <c r="AU81" s="54"/>
      <c r="AV81" s="74"/>
      <c r="AW81" s="74"/>
      <c r="AX81" s="74"/>
      <c r="AY81" s="74"/>
      <c r="AZ81" s="74"/>
      <c r="BA81" s="74"/>
      <c r="BB81" s="74"/>
      <c r="BD81" s="74"/>
      <c r="BE81" s="74"/>
      <c r="BG81" s="74"/>
      <c r="BH81" s="74"/>
      <c r="BI81" s="54"/>
      <c r="BJ81" s="74"/>
      <c r="BK81" s="74"/>
      <c r="BL81" s="74"/>
      <c r="BM81" s="74"/>
      <c r="BN81" s="50"/>
      <c r="BO81" s="50"/>
      <c r="BP81" s="50"/>
      <c r="BQ81" s="50"/>
      <c r="BR81" s="50"/>
      <c r="BS81" s="50"/>
      <c r="BT81" s="50"/>
    </row>
    <row r="82" spans="1:72" ht="29.25" customHeight="1" x14ac:dyDescent="0.25">
      <c r="A82" s="50" t="str">
        <f>UPPER(A69)</f>
        <v/>
      </c>
      <c r="B82" s="54" t="s">
        <v>707</v>
      </c>
      <c r="C82" s="35" t="s">
        <v>706</v>
      </c>
      <c r="D82" s="50"/>
      <c r="E82" s="50"/>
      <c r="F82" s="50"/>
      <c r="G82" s="54"/>
      <c r="H82" s="50"/>
      <c r="J82" s="50"/>
      <c r="K82" s="50"/>
      <c r="L82" s="50"/>
      <c r="M82" s="50"/>
      <c r="N82" s="50"/>
      <c r="O82" s="50"/>
      <c r="P82" s="50"/>
      <c r="Q82" s="50"/>
      <c r="R82" s="50"/>
      <c r="S82" s="50"/>
      <c r="T82" s="50"/>
      <c r="U82" s="50"/>
      <c r="V82" s="50"/>
      <c r="W82" s="50"/>
      <c r="X82" s="50"/>
      <c r="Y82" s="50"/>
      <c r="Z82" s="50"/>
      <c r="AA82" s="50"/>
      <c r="AB82" s="50"/>
      <c r="AC82" s="50"/>
      <c r="AD82" s="50"/>
      <c r="AE82" s="54"/>
      <c r="AF82" s="50"/>
      <c r="AG82" s="50"/>
      <c r="AH82" s="50"/>
      <c r="AI82" s="74"/>
      <c r="AJ82" s="74"/>
      <c r="AK82" s="74"/>
      <c r="AL82" s="74"/>
      <c r="AM82" s="74"/>
      <c r="AN82" s="74"/>
      <c r="AO82" s="74"/>
      <c r="AP82" s="74"/>
      <c r="AQ82" s="74"/>
      <c r="AR82" s="74"/>
      <c r="AS82" s="74"/>
      <c r="AT82" s="74"/>
      <c r="AU82" s="54"/>
      <c r="AV82" s="74"/>
      <c r="AW82" s="74"/>
      <c r="AX82" s="74"/>
      <c r="AY82" s="74"/>
      <c r="AZ82" s="74"/>
      <c r="BA82" s="74"/>
      <c r="BB82" s="74"/>
      <c r="BD82" s="74"/>
      <c r="BE82" s="74"/>
      <c r="BG82" s="74"/>
      <c r="BH82" s="74"/>
      <c r="BI82" s="54"/>
      <c r="BJ82" s="74"/>
      <c r="BK82" s="74"/>
      <c r="BL82" s="74"/>
      <c r="BM82" s="74"/>
      <c r="BN82" s="50"/>
      <c r="BO82" s="50"/>
      <c r="BP82" s="50"/>
      <c r="BQ82" s="50"/>
      <c r="BR82" s="50"/>
      <c r="BS82" s="50"/>
      <c r="BT82" s="50"/>
    </row>
    <row r="83" spans="1:72" ht="29.25" customHeight="1" x14ac:dyDescent="0.25">
      <c r="A83" s="50"/>
      <c r="B83" s="54" t="s">
        <v>709</v>
      </c>
      <c r="C83" s="35" t="s">
        <v>708</v>
      </c>
      <c r="D83" s="50"/>
      <c r="E83" s="50"/>
      <c r="F83" s="50"/>
      <c r="G83" s="54"/>
      <c r="H83" s="50"/>
      <c r="I83" s="50"/>
      <c r="J83" s="50"/>
      <c r="K83" s="50"/>
      <c r="L83" s="50"/>
      <c r="M83" s="50"/>
      <c r="N83" s="50"/>
      <c r="O83" s="50"/>
      <c r="P83" s="50"/>
      <c r="Q83" s="50"/>
      <c r="R83" s="50"/>
      <c r="S83" s="50"/>
      <c r="T83" s="50"/>
      <c r="U83" s="50"/>
      <c r="V83" s="50"/>
      <c r="W83" s="50"/>
      <c r="X83" s="50"/>
      <c r="Y83" s="50"/>
      <c r="Z83" s="50"/>
      <c r="AA83" s="50"/>
      <c r="AB83" s="50"/>
      <c r="AC83" s="50"/>
      <c r="AD83" s="50"/>
      <c r="AE83" s="54"/>
      <c r="AF83" s="50"/>
      <c r="AG83" s="50"/>
      <c r="AH83" s="50"/>
      <c r="AI83" s="74"/>
      <c r="AJ83" s="74"/>
      <c r="AK83" s="74"/>
      <c r="AL83" s="74"/>
      <c r="AM83" s="74"/>
      <c r="AN83" s="74"/>
      <c r="AO83" s="74"/>
      <c r="AP83" s="74"/>
      <c r="AQ83" s="74"/>
      <c r="AR83" s="74"/>
      <c r="AS83" s="74"/>
      <c r="AT83" s="74"/>
      <c r="AU83" s="54"/>
      <c r="AV83" s="74"/>
      <c r="AW83" s="74"/>
      <c r="AX83" s="74"/>
      <c r="AY83" s="74"/>
      <c r="AZ83" s="74"/>
      <c r="BA83" s="74"/>
      <c r="BB83" s="74"/>
      <c r="BD83" s="74"/>
      <c r="BE83" s="74"/>
      <c r="BG83" s="74"/>
      <c r="BH83" s="74"/>
      <c r="BI83" s="54"/>
      <c r="BJ83" s="74"/>
      <c r="BK83" s="74"/>
      <c r="BL83" s="74"/>
      <c r="BM83" s="74"/>
      <c r="BN83" s="50"/>
      <c r="BO83" s="50"/>
      <c r="BP83" s="50"/>
      <c r="BQ83" s="50"/>
      <c r="BR83" s="50"/>
      <c r="BS83" s="50"/>
      <c r="BT83" s="50"/>
    </row>
    <row r="84" spans="1:72" ht="29.25" customHeight="1" x14ac:dyDescent="0.25">
      <c r="A84" s="50"/>
      <c r="C84" s="35" t="s">
        <v>710</v>
      </c>
      <c r="D84" s="50"/>
      <c r="E84" s="50"/>
      <c r="F84" s="50"/>
      <c r="G84" s="54"/>
      <c r="H84" s="50"/>
      <c r="I84" s="50"/>
      <c r="J84" s="50"/>
      <c r="K84" s="50"/>
      <c r="L84" s="50"/>
      <c r="M84" s="50"/>
      <c r="N84" s="50"/>
      <c r="O84" s="50"/>
      <c r="P84" s="50"/>
      <c r="Q84" s="50"/>
      <c r="R84" s="50"/>
      <c r="S84" s="50"/>
      <c r="T84" s="50"/>
      <c r="U84" s="50"/>
      <c r="V84" s="50"/>
      <c r="W84" s="50"/>
      <c r="X84" s="50"/>
      <c r="Y84" s="50"/>
      <c r="Z84" s="50"/>
      <c r="AA84" s="50"/>
      <c r="AB84" s="50"/>
      <c r="AC84" s="50"/>
      <c r="AD84" s="50"/>
      <c r="AE84" s="54"/>
      <c r="AF84" s="50"/>
      <c r="AG84" s="50"/>
      <c r="AH84" s="50"/>
      <c r="AI84" s="74"/>
      <c r="AJ84" s="74"/>
      <c r="AK84" s="74"/>
      <c r="AL84" s="74"/>
      <c r="AM84" s="74"/>
      <c r="AN84" s="74"/>
      <c r="AO84" s="74"/>
      <c r="AP84" s="74"/>
      <c r="AQ84" s="74"/>
      <c r="AR84" s="74"/>
      <c r="AS84" s="74"/>
      <c r="AT84" s="74"/>
      <c r="AU84" s="54"/>
      <c r="AV84" s="74"/>
      <c r="AW84" s="74"/>
      <c r="AX84" s="74"/>
      <c r="AY84" s="74"/>
      <c r="AZ84" s="74"/>
      <c r="BA84" s="74"/>
      <c r="BB84" s="74"/>
      <c r="BD84" s="74"/>
      <c r="BE84" s="74"/>
      <c r="BG84" s="74"/>
      <c r="BH84" s="74"/>
      <c r="BI84" s="54"/>
      <c r="BJ84" s="74"/>
      <c r="BK84" s="74"/>
      <c r="BL84" s="74"/>
      <c r="BM84" s="74"/>
      <c r="BN84" s="50"/>
      <c r="BO84" s="50"/>
      <c r="BP84" s="50"/>
      <c r="BQ84" s="50"/>
      <c r="BR84" s="50"/>
      <c r="BS84" s="50"/>
      <c r="BT84" s="50"/>
    </row>
    <row r="85" spans="1:72" ht="29.25" customHeight="1" x14ac:dyDescent="0.25">
      <c r="A85" s="50"/>
      <c r="B85" s="50"/>
      <c r="C85" s="35" t="s">
        <v>711</v>
      </c>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4"/>
      <c r="AF85" s="50"/>
      <c r="AG85" s="50"/>
      <c r="AH85" s="50"/>
      <c r="AI85" s="74"/>
      <c r="AJ85" s="74"/>
      <c r="AK85" s="74"/>
      <c r="AL85" s="74"/>
      <c r="AM85" s="74"/>
      <c r="AN85" s="74"/>
      <c r="AO85" s="74"/>
      <c r="AP85" s="74"/>
      <c r="AQ85" s="74"/>
      <c r="AR85" s="74"/>
      <c r="AS85" s="74"/>
      <c r="AT85" s="74"/>
      <c r="AU85" s="54"/>
      <c r="AV85" s="74"/>
      <c r="AW85" s="74"/>
      <c r="AX85" s="74"/>
      <c r="AY85" s="74"/>
      <c r="AZ85" s="74"/>
      <c r="BA85" s="74"/>
      <c r="BB85" s="74"/>
      <c r="BD85" s="74"/>
      <c r="BE85" s="74"/>
      <c r="BG85" s="74"/>
      <c r="BH85" s="74"/>
      <c r="BI85" s="54"/>
      <c r="BJ85" s="74"/>
      <c r="BK85" s="74"/>
      <c r="BL85" s="74"/>
      <c r="BM85" s="74"/>
      <c r="BN85" s="50"/>
      <c r="BO85" s="50"/>
      <c r="BP85" s="50"/>
      <c r="BQ85" s="50"/>
      <c r="BR85" s="50"/>
      <c r="BS85" s="50"/>
      <c r="BT85" s="50"/>
    </row>
    <row r="86" spans="1:72" ht="29.25" customHeight="1" x14ac:dyDescent="0.25">
      <c r="A86" s="50"/>
      <c r="B86" s="50"/>
      <c r="C86" s="35" t="s">
        <v>712</v>
      </c>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4"/>
      <c r="AF86" s="50"/>
      <c r="AG86" s="50"/>
      <c r="AH86" s="50"/>
      <c r="AI86" s="74"/>
      <c r="AJ86" s="74"/>
      <c r="AK86" s="74"/>
      <c r="AL86" s="74"/>
      <c r="AM86" s="74"/>
      <c r="AN86" s="74"/>
      <c r="AO86" s="74"/>
      <c r="AP86" s="74"/>
      <c r="AQ86" s="74"/>
      <c r="AR86" s="74"/>
      <c r="AS86" s="74"/>
      <c r="AT86" s="74"/>
      <c r="AU86" s="54"/>
      <c r="AV86" s="74"/>
      <c r="AW86" s="74"/>
      <c r="AX86" s="74"/>
      <c r="AY86" s="74"/>
      <c r="AZ86" s="74"/>
      <c r="BA86" s="74"/>
      <c r="BB86" s="74"/>
      <c r="BD86" s="74"/>
      <c r="BE86" s="74"/>
      <c r="BG86" s="74"/>
      <c r="BH86" s="74"/>
      <c r="BI86" s="54"/>
      <c r="BJ86" s="74"/>
      <c r="BK86" s="74"/>
      <c r="BL86" s="74"/>
      <c r="BM86" s="74"/>
      <c r="BN86" s="50"/>
      <c r="BO86" s="50"/>
      <c r="BP86" s="50"/>
      <c r="BQ86" s="50"/>
      <c r="BR86" s="50"/>
      <c r="BS86" s="50"/>
      <c r="BT86" s="50"/>
    </row>
    <row r="87" spans="1:72" ht="29.25" customHeight="1" x14ac:dyDescent="0.25">
      <c r="A87" s="50"/>
      <c r="B87" s="50"/>
      <c r="C87" s="35" t="s">
        <v>819</v>
      </c>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4"/>
      <c r="AF87" s="50"/>
      <c r="AG87" s="50"/>
      <c r="AH87" s="50"/>
      <c r="AI87" s="74"/>
      <c r="AJ87" s="74"/>
      <c r="AK87" s="74"/>
      <c r="AL87" s="74"/>
      <c r="AM87" s="74"/>
      <c r="AN87" s="74"/>
      <c r="AO87" s="74"/>
      <c r="AP87" s="74"/>
      <c r="AQ87" s="74"/>
      <c r="AR87" s="74"/>
      <c r="AS87" s="74"/>
      <c r="AT87" s="74"/>
      <c r="AU87" s="54"/>
      <c r="AV87" s="74"/>
      <c r="AW87" s="74"/>
      <c r="AX87" s="74"/>
      <c r="AY87" s="74"/>
      <c r="AZ87" s="74"/>
      <c r="BA87" s="74"/>
      <c r="BB87" s="74"/>
      <c r="BD87" s="74"/>
      <c r="BE87" s="74"/>
      <c r="BG87" s="74"/>
      <c r="BH87" s="74"/>
      <c r="BI87" s="54"/>
      <c r="BJ87" s="74"/>
      <c r="BK87" s="74"/>
      <c r="BL87" s="74"/>
      <c r="BM87" s="74"/>
      <c r="BN87" s="50"/>
      <c r="BO87" s="50"/>
      <c r="BP87" s="50"/>
      <c r="BQ87" s="50"/>
      <c r="BR87" s="50"/>
      <c r="BS87" s="50"/>
      <c r="BT87" s="50"/>
    </row>
    <row r="88" spans="1:72" ht="29.25" customHeight="1" x14ac:dyDescent="0.25">
      <c r="A88" s="50"/>
      <c r="B88" s="50"/>
      <c r="C88" s="35" t="s">
        <v>713</v>
      </c>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4"/>
      <c r="AF88" s="50"/>
      <c r="AG88" s="54"/>
      <c r="AH88" s="50"/>
      <c r="AI88" s="74"/>
      <c r="AJ88" s="74"/>
      <c r="AK88" s="74"/>
      <c r="AL88" s="74"/>
      <c r="AM88" s="74"/>
      <c r="AN88" s="74"/>
      <c r="AO88" s="74"/>
      <c r="AP88" s="74"/>
      <c r="AQ88" s="74"/>
      <c r="AR88" s="74"/>
      <c r="AS88" s="74"/>
      <c r="AT88" s="74"/>
      <c r="AU88" s="54"/>
      <c r="AV88" s="74"/>
      <c r="AW88" s="74"/>
      <c r="AX88" s="74"/>
      <c r="AY88" s="74"/>
      <c r="AZ88" s="74"/>
      <c r="BA88" s="74"/>
      <c r="BB88" s="74"/>
      <c r="BD88" s="74"/>
      <c r="BE88" s="74"/>
      <c r="BG88" s="74"/>
      <c r="BH88" s="74"/>
      <c r="BI88" s="54"/>
      <c r="BJ88" s="74"/>
      <c r="BK88" s="74"/>
      <c r="BL88" s="74"/>
      <c r="BM88" s="74"/>
      <c r="BN88" s="50"/>
      <c r="BO88" s="50"/>
      <c r="BP88" s="50"/>
      <c r="BQ88" s="50"/>
      <c r="BR88" s="50"/>
      <c r="BS88" s="50"/>
      <c r="BT88" s="50"/>
    </row>
    <row r="89" spans="1:72" ht="29.25" customHeight="1" x14ac:dyDescent="0.25">
      <c r="A89" s="50"/>
      <c r="B89" s="50"/>
      <c r="C89" s="35" t="s">
        <v>714</v>
      </c>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4"/>
      <c r="AF89" s="50"/>
      <c r="AG89" s="54"/>
      <c r="AH89" s="50"/>
      <c r="AI89" s="74"/>
      <c r="AJ89" s="74"/>
      <c r="AK89" s="74"/>
      <c r="AL89" s="74"/>
      <c r="AM89" s="74"/>
      <c r="AN89" s="74"/>
      <c r="AO89" s="74"/>
      <c r="AP89" s="74"/>
      <c r="AQ89" s="74"/>
      <c r="AR89" s="74"/>
      <c r="AS89" s="74"/>
      <c r="AT89" s="74"/>
      <c r="AU89" s="54"/>
      <c r="AV89" s="74"/>
      <c r="AW89" s="74"/>
      <c r="AX89" s="74"/>
      <c r="AY89" s="74"/>
      <c r="AZ89" s="74"/>
      <c r="BA89" s="74"/>
      <c r="BB89" s="74"/>
      <c r="BD89" s="74"/>
      <c r="BE89" s="74"/>
      <c r="BG89" s="74"/>
      <c r="BH89" s="74"/>
      <c r="BI89" s="54"/>
      <c r="BJ89" s="74"/>
      <c r="BK89" s="74"/>
      <c r="BL89" s="74"/>
      <c r="BM89" s="74"/>
      <c r="BN89" s="50"/>
      <c r="BO89" s="50"/>
      <c r="BP89" s="50"/>
      <c r="BQ89" s="50"/>
      <c r="BR89" s="50"/>
      <c r="BS89" s="50"/>
      <c r="BT89" s="50"/>
    </row>
    <row r="90" spans="1:72" ht="29.25" customHeight="1" x14ac:dyDescent="0.25">
      <c r="A90" s="50"/>
      <c r="B90" s="50"/>
      <c r="C90" s="35" t="s">
        <v>715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4"/>
      <c r="AF90" s="50"/>
      <c r="AG90" s="54"/>
      <c r="AH90" s="50"/>
      <c r="AI90" s="74"/>
      <c r="AJ90" s="74"/>
      <c r="AK90" s="74"/>
      <c r="AL90" s="74"/>
      <c r="AM90" s="74"/>
      <c r="AN90" s="74"/>
      <c r="AO90" s="74"/>
      <c r="AP90" s="74"/>
      <c r="AQ90" s="74"/>
      <c r="AR90" s="74"/>
      <c r="AS90" s="74"/>
      <c r="AT90" s="74"/>
      <c r="AU90" s="54"/>
      <c r="AV90" s="74"/>
      <c r="AW90" s="74"/>
      <c r="AX90" s="74"/>
      <c r="AY90" s="74"/>
      <c r="AZ90" s="74"/>
      <c r="BA90" s="74"/>
      <c r="BB90" s="74"/>
      <c r="BD90" s="74"/>
      <c r="BE90" s="74"/>
      <c r="BG90" s="74"/>
      <c r="BH90" s="74"/>
      <c r="BI90" s="54"/>
      <c r="BJ90" s="74"/>
      <c r="BK90" s="74"/>
      <c r="BL90" s="74"/>
      <c r="BM90" s="74"/>
      <c r="BN90" s="50"/>
      <c r="BO90" s="50"/>
      <c r="BP90" s="50"/>
      <c r="BQ90" s="50"/>
      <c r="BR90" s="50"/>
      <c r="BS90" s="50"/>
      <c r="BT90" s="50"/>
    </row>
    <row r="91" spans="1:72" ht="29.25" customHeight="1" x14ac:dyDescent="0.25">
      <c r="A91" s="50"/>
      <c r="B91" s="50"/>
      <c r="C91" s="35" t="s">
        <v>716</v>
      </c>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4"/>
      <c r="AF91" s="50"/>
      <c r="AG91" s="54"/>
      <c r="AH91" s="50"/>
      <c r="AI91" s="74"/>
      <c r="AJ91" s="74"/>
      <c r="AK91" s="74"/>
      <c r="AL91" s="74"/>
      <c r="AM91" s="74"/>
      <c r="AN91" s="74"/>
      <c r="AO91" s="74"/>
      <c r="AP91" s="74"/>
      <c r="AQ91" s="74"/>
      <c r="AR91" s="74"/>
      <c r="AS91" s="74"/>
      <c r="AT91" s="74"/>
      <c r="AU91" s="54"/>
      <c r="AV91" s="74"/>
      <c r="AW91" s="74"/>
      <c r="AX91" s="74"/>
      <c r="AY91" s="74"/>
      <c r="AZ91" s="74"/>
      <c r="BA91" s="74"/>
      <c r="BB91" s="74"/>
      <c r="BD91" s="74"/>
      <c r="BE91" s="74"/>
      <c r="BG91" s="74"/>
      <c r="BH91" s="74"/>
      <c r="BI91" s="54"/>
      <c r="BJ91" s="74"/>
      <c r="BK91" s="74"/>
      <c r="BL91" s="74"/>
      <c r="BM91" s="74"/>
      <c r="BN91" s="50"/>
      <c r="BO91" s="50"/>
      <c r="BP91" s="50"/>
      <c r="BQ91" s="50"/>
      <c r="BR91" s="50"/>
      <c r="BS91" s="50"/>
      <c r="BT91" s="50"/>
    </row>
    <row r="92" spans="1:72" ht="29.25" customHeight="1" x14ac:dyDescent="0.25">
      <c r="A92" s="50"/>
      <c r="B92" s="50"/>
      <c r="C92" s="35" t="s">
        <v>717</v>
      </c>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4"/>
      <c r="AF92" s="50"/>
      <c r="AG92" s="54"/>
      <c r="AH92" s="50"/>
      <c r="AI92" s="74"/>
      <c r="AJ92" s="74"/>
      <c r="AK92" s="74"/>
      <c r="AL92" s="74"/>
      <c r="AM92" s="74"/>
      <c r="AN92" s="74"/>
      <c r="AO92" s="74"/>
      <c r="AP92" s="74"/>
      <c r="AQ92" s="74"/>
      <c r="AR92" s="74"/>
      <c r="AS92" s="74"/>
      <c r="AT92" s="74"/>
      <c r="AU92" s="54"/>
      <c r="AV92" s="74"/>
      <c r="AW92" s="74"/>
      <c r="AX92" s="74"/>
      <c r="AY92" s="74"/>
      <c r="AZ92" s="74"/>
      <c r="BA92" s="74"/>
      <c r="BB92" s="74"/>
      <c r="BD92" s="74"/>
      <c r="BE92" s="74"/>
      <c r="BG92" s="74"/>
      <c r="BH92" s="74"/>
      <c r="BI92" s="54"/>
      <c r="BJ92" s="74"/>
      <c r="BK92" s="74"/>
      <c r="BL92" s="74"/>
      <c r="BM92" s="74"/>
      <c r="BN92" s="50"/>
      <c r="BO92" s="50"/>
      <c r="BP92" s="50"/>
      <c r="BQ92" s="50"/>
      <c r="BR92" s="50"/>
      <c r="BS92" s="50"/>
      <c r="BT92" s="50"/>
    </row>
    <row r="93" spans="1:72" ht="29.25" customHeight="1" x14ac:dyDescent="0.25">
      <c r="A93" s="50"/>
      <c r="B93" s="50"/>
      <c r="C93" s="35" t="s">
        <v>718</v>
      </c>
      <c r="D93" s="50"/>
      <c r="E93" s="50"/>
      <c r="F93" s="50"/>
      <c r="G93" s="50"/>
      <c r="H93" s="50"/>
      <c r="I93" s="50"/>
      <c r="J93" s="50"/>
      <c r="K93" s="50"/>
      <c r="L93" s="50"/>
      <c r="N93" s="50"/>
      <c r="O93" s="50"/>
      <c r="P93" s="50"/>
      <c r="Q93" s="50"/>
      <c r="R93" s="50"/>
      <c r="S93" s="50"/>
      <c r="T93" s="50"/>
      <c r="U93" s="50"/>
      <c r="V93" s="50"/>
      <c r="W93" s="50"/>
      <c r="X93" s="50"/>
      <c r="Y93" s="50"/>
      <c r="Z93" s="50"/>
      <c r="AA93" s="50"/>
      <c r="AB93" s="50"/>
      <c r="AC93" s="50"/>
      <c r="AD93" s="50"/>
      <c r="AE93" s="54"/>
      <c r="AF93" s="50"/>
      <c r="AG93" s="54"/>
      <c r="AH93" s="50"/>
      <c r="AI93" s="74"/>
      <c r="AJ93" s="74"/>
      <c r="AK93" s="74"/>
      <c r="AL93" s="74"/>
      <c r="AM93" s="74"/>
      <c r="AN93" s="74"/>
      <c r="AO93" s="74"/>
      <c r="AP93" s="74"/>
      <c r="AQ93" s="74"/>
      <c r="AR93" s="74"/>
      <c r="AS93" s="74"/>
      <c r="AT93" s="74"/>
      <c r="AU93" s="54"/>
      <c r="AV93" s="74"/>
      <c r="AW93" s="74"/>
      <c r="AX93" s="74"/>
      <c r="AY93" s="74"/>
      <c r="AZ93" s="74"/>
      <c r="BA93" s="74"/>
      <c r="BB93" s="74"/>
      <c r="BD93" s="74"/>
      <c r="BE93" s="74"/>
      <c r="BG93" s="74"/>
      <c r="BH93" s="74"/>
      <c r="BI93" s="54"/>
      <c r="BJ93" s="74"/>
      <c r="BK93" s="74"/>
      <c r="BL93" s="74"/>
      <c r="BM93" s="74"/>
      <c r="BN93" s="50"/>
      <c r="BO93" s="50"/>
      <c r="BP93" s="50"/>
      <c r="BQ93" s="50"/>
      <c r="BR93" s="50"/>
      <c r="BS93" s="50"/>
      <c r="BT93" s="50"/>
    </row>
    <row r="94" spans="1:72" ht="29.25" customHeight="1" x14ac:dyDescent="0.25">
      <c r="A94" s="50"/>
      <c r="B94" s="50"/>
      <c r="C94" s="35" t="s">
        <v>719</v>
      </c>
      <c r="D94" s="50"/>
      <c r="E94" s="50"/>
      <c r="F94" s="50"/>
      <c r="G94" s="50"/>
      <c r="H94" s="50"/>
      <c r="I94" s="50"/>
      <c r="J94" s="50"/>
      <c r="K94" s="50"/>
      <c r="L94" s="50"/>
      <c r="N94" s="50"/>
      <c r="O94" s="50"/>
      <c r="P94" s="50"/>
      <c r="Q94" s="50"/>
      <c r="R94" s="50"/>
      <c r="S94" s="50"/>
      <c r="T94" s="50"/>
      <c r="U94" s="50"/>
      <c r="V94" s="50"/>
      <c r="W94" s="50"/>
      <c r="X94" s="50"/>
      <c r="Y94" s="50"/>
      <c r="Z94" s="50"/>
      <c r="AA94" s="50"/>
      <c r="AB94" s="50"/>
      <c r="AC94" s="50"/>
      <c r="AD94" s="50"/>
      <c r="AE94" s="54"/>
      <c r="AF94" s="50"/>
      <c r="AG94" s="54"/>
      <c r="AH94" s="50"/>
      <c r="AI94" s="74"/>
      <c r="AJ94" s="74"/>
      <c r="AK94" s="74"/>
      <c r="AL94" s="74"/>
      <c r="AM94" s="74"/>
      <c r="AN94" s="74"/>
      <c r="AO94" s="74"/>
      <c r="AP94" s="74"/>
      <c r="AQ94" s="74"/>
      <c r="AR94" s="74"/>
      <c r="AS94" s="74"/>
      <c r="AT94" s="74"/>
      <c r="AU94" s="54"/>
      <c r="AV94" s="74"/>
      <c r="AW94" s="74"/>
      <c r="AX94" s="74"/>
      <c r="AY94" s="74"/>
      <c r="AZ94" s="74"/>
      <c r="BA94" s="74"/>
      <c r="BB94" s="74"/>
      <c r="BD94" s="74"/>
      <c r="BE94" s="74"/>
      <c r="BG94" s="74"/>
      <c r="BH94" s="74"/>
      <c r="BI94" s="54"/>
      <c r="BJ94" s="74"/>
      <c r="BK94" s="74"/>
      <c r="BL94" s="74"/>
      <c r="BM94" s="74"/>
      <c r="BN94" s="50"/>
      <c r="BO94" s="50"/>
      <c r="BP94" s="50"/>
      <c r="BQ94" s="50"/>
      <c r="BR94" s="50"/>
      <c r="BS94" s="50"/>
      <c r="BT94" s="50"/>
    </row>
    <row r="95" spans="1:72" ht="29.25" customHeight="1" x14ac:dyDescent="0.25">
      <c r="A95" s="50"/>
      <c r="B95" s="50"/>
      <c r="C95" s="35" t="s">
        <v>720</v>
      </c>
      <c r="D95" s="50"/>
      <c r="E95" s="50"/>
      <c r="F95" s="50"/>
      <c r="G95" s="50"/>
      <c r="H95" s="50"/>
      <c r="I95" s="50"/>
      <c r="J95" s="50"/>
      <c r="K95" s="50"/>
      <c r="L95" s="50"/>
      <c r="N95" s="50"/>
      <c r="O95" s="50"/>
      <c r="P95" s="50"/>
      <c r="Q95" s="50"/>
      <c r="R95" s="50"/>
      <c r="S95" s="50"/>
      <c r="T95" s="50"/>
      <c r="U95" s="50"/>
      <c r="V95" s="50"/>
      <c r="W95" s="50"/>
      <c r="X95" s="50"/>
      <c r="Y95" s="50"/>
      <c r="Z95" s="50"/>
      <c r="AA95" s="50"/>
      <c r="AB95" s="50"/>
      <c r="AC95" s="50"/>
      <c r="AD95" s="50"/>
      <c r="AE95" s="54"/>
      <c r="AF95" s="50"/>
      <c r="AG95" s="54"/>
      <c r="AH95" s="50"/>
      <c r="AI95" s="74"/>
      <c r="AJ95" s="74"/>
      <c r="AK95" s="74"/>
      <c r="AL95" s="74"/>
      <c r="AM95" s="74"/>
      <c r="AN95" s="74"/>
      <c r="AO95" s="74"/>
      <c r="AP95" s="74"/>
      <c r="AQ95" s="74"/>
      <c r="AR95" s="74"/>
      <c r="AS95" s="74"/>
      <c r="AT95" s="74"/>
      <c r="AU95" s="54"/>
      <c r="AV95" s="74"/>
      <c r="AW95" s="74"/>
      <c r="AX95" s="74"/>
      <c r="AY95" s="74"/>
      <c r="AZ95" s="74"/>
      <c r="BA95" s="74"/>
      <c r="BB95" s="74"/>
      <c r="BD95" s="74"/>
      <c r="BE95" s="74"/>
      <c r="BG95" s="74"/>
      <c r="BH95" s="74"/>
      <c r="BI95" s="54"/>
      <c r="BJ95" s="74"/>
      <c r="BK95" s="74"/>
      <c r="BL95" s="74"/>
      <c r="BM95" s="74"/>
      <c r="BN95" s="50"/>
      <c r="BO95" s="50"/>
      <c r="BP95" s="50"/>
      <c r="BQ95" s="50"/>
      <c r="BR95" s="50"/>
      <c r="BS95" s="50"/>
      <c r="BT95" s="50"/>
    </row>
    <row r="96" spans="1:72" ht="29.25" customHeight="1" x14ac:dyDescent="0.25">
      <c r="A96" s="50"/>
      <c r="B96" s="50"/>
      <c r="C96" s="35" t="s">
        <v>721</v>
      </c>
      <c r="D96" s="50"/>
      <c r="E96" s="50"/>
      <c r="F96" s="50"/>
      <c r="G96" s="50"/>
      <c r="H96" s="50"/>
      <c r="I96" s="50"/>
      <c r="J96" s="50"/>
      <c r="K96" s="50"/>
      <c r="L96" s="50"/>
      <c r="N96" s="50"/>
      <c r="O96" s="50"/>
      <c r="P96" s="50"/>
      <c r="Q96" s="50"/>
      <c r="R96" s="50"/>
      <c r="S96" s="50"/>
      <c r="T96" s="50"/>
      <c r="U96" s="50"/>
      <c r="V96" s="50"/>
      <c r="W96" s="50"/>
      <c r="X96" s="50"/>
      <c r="Y96" s="50"/>
      <c r="Z96" s="50"/>
      <c r="AA96" s="50"/>
      <c r="AB96" s="50"/>
      <c r="AC96" s="50"/>
      <c r="AD96" s="50"/>
      <c r="AE96" s="54"/>
      <c r="AF96" s="50"/>
      <c r="AG96" s="54"/>
      <c r="AH96" s="50"/>
      <c r="AI96" s="74"/>
      <c r="AJ96" s="74"/>
      <c r="AK96" s="74"/>
      <c r="AL96" s="74"/>
      <c r="AM96" s="74"/>
      <c r="AN96" s="74"/>
      <c r="AO96" s="74"/>
      <c r="AP96" s="74"/>
      <c r="AQ96" s="74"/>
      <c r="AR96" s="74"/>
      <c r="AS96" s="74"/>
      <c r="AT96" s="74"/>
      <c r="AU96" s="54"/>
      <c r="AV96" s="74"/>
      <c r="AW96" s="74"/>
      <c r="AX96" s="74"/>
      <c r="AY96" s="74"/>
      <c r="AZ96" s="74"/>
      <c r="BA96" s="74"/>
      <c r="BB96" s="74"/>
      <c r="BD96" s="74"/>
      <c r="BE96" s="74"/>
      <c r="BG96" s="74"/>
      <c r="BH96" s="74"/>
      <c r="BI96" s="54"/>
      <c r="BJ96" s="74"/>
      <c r="BK96" s="74"/>
      <c r="BL96" s="74"/>
      <c r="BM96" s="74"/>
      <c r="BN96" s="50"/>
      <c r="BO96" s="50"/>
      <c r="BP96" s="50"/>
      <c r="BQ96" s="50"/>
      <c r="BR96" s="50"/>
      <c r="BS96" s="50"/>
      <c r="BT96" s="50"/>
    </row>
    <row r="97" spans="1:72" ht="29.25" customHeight="1" x14ac:dyDescent="0.25">
      <c r="A97" s="50"/>
      <c r="B97" s="50"/>
      <c r="C97" s="35" t="s">
        <v>722</v>
      </c>
      <c r="D97" s="50"/>
      <c r="E97" s="50"/>
      <c r="F97" s="50"/>
      <c r="G97" s="50"/>
      <c r="H97" s="50"/>
      <c r="I97" s="50"/>
      <c r="J97" s="50"/>
      <c r="K97" s="50"/>
      <c r="L97" s="50"/>
      <c r="N97" s="50"/>
      <c r="O97" s="50"/>
      <c r="P97" s="50"/>
      <c r="Q97" s="50"/>
      <c r="R97" s="50"/>
      <c r="S97" s="50"/>
      <c r="T97" s="50"/>
      <c r="U97" s="50"/>
      <c r="V97" s="50"/>
      <c r="W97" s="50"/>
      <c r="X97" s="50"/>
      <c r="Y97" s="50"/>
      <c r="Z97" s="50"/>
      <c r="AA97" s="50"/>
      <c r="AB97" s="50"/>
      <c r="AC97" s="50"/>
      <c r="AD97" s="54"/>
      <c r="AE97" s="50"/>
      <c r="AF97" s="54"/>
      <c r="AG97" s="50"/>
      <c r="AH97" s="74"/>
      <c r="AI97" s="74"/>
      <c r="AJ97" s="74"/>
      <c r="AK97" s="74"/>
      <c r="AL97" s="74"/>
      <c r="AM97" s="74"/>
      <c r="AN97" s="74"/>
      <c r="AO97" s="74"/>
      <c r="AP97" s="74"/>
      <c r="AQ97" s="74"/>
      <c r="AR97" s="74"/>
      <c r="AS97" s="74"/>
      <c r="AT97" s="74"/>
      <c r="AU97" s="54"/>
      <c r="AV97" s="74"/>
      <c r="AW97" s="74"/>
      <c r="AX97" s="74"/>
      <c r="AY97" s="74"/>
      <c r="AZ97" s="74"/>
      <c r="BA97" s="74"/>
      <c r="BB97" s="74"/>
      <c r="BD97" s="74"/>
      <c r="BE97" s="74"/>
      <c r="BG97" s="74"/>
      <c r="BH97" s="74"/>
      <c r="BI97" s="54"/>
      <c r="BJ97" s="74"/>
      <c r="BK97" s="74"/>
      <c r="BL97" s="74"/>
      <c r="BM97" s="74"/>
      <c r="BN97" s="50"/>
      <c r="BO97" s="50"/>
      <c r="BP97" s="50"/>
      <c r="BQ97" s="50"/>
      <c r="BR97" s="50"/>
      <c r="BS97" s="50"/>
      <c r="BT97" s="50"/>
    </row>
    <row r="98" spans="1:72" ht="29.25" customHeight="1" x14ac:dyDescent="0.25">
      <c r="A98" s="50"/>
      <c r="B98" s="50"/>
      <c r="C98" s="35" t="s">
        <v>723</v>
      </c>
      <c r="D98" s="50"/>
      <c r="E98" s="50"/>
      <c r="F98" s="50"/>
      <c r="G98" s="50"/>
      <c r="H98" s="50"/>
      <c r="I98" s="50"/>
      <c r="J98" s="50"/>
      <c r="K98" s="50"/>
      <c r="L98" s="50"/>
      <c r="N98" s="50"/>
      <c r="O98" s="50"/>
      <c r="P98" s="50"/>
      <c r="Q98" s="50"/>
      <c r="R98" s="50"/>
      <c r="S98" s="50"/>
      <c r="T98" s="50"/>
      <c r="U98" s="50"/>
      <c r="V98" s="50"/>
      <c r="W98" s="50"/>
      <c r="X98" s="50"/>
      <c r="Y98" s="50"/>
      <c r="Z98" s="50"/>
      <c r="AA98" s="50"/>
      <c r="AB98" s="50"/>
      <c r="AC98" s="50"/>
      <c r="AD98" s="54"/>
      <c r="AE98" s="50"/>
      <c r="AF98" s="50"/>
      <c r="AG98" s="74"/>
      <c r="AH98" s="74"/>
      <c r="AI98" s="74"/>
      <c r="AJ98" s="74"/>
      <c r="AK98" s="74"/>
      <c r="AL98" s="74"/>
      <c r="AM98" s="74"/>
      <c r="AN98" s="74"/>
      <c r="AO98" s="74"/>
      <c r="AP98" s="74"/>
      <c r="AQ98" s="74"/>
      <c r="AR98" s="74"/>
      <c r="AS98" s="74"/>
      <c r="AT98" s="74"/>
      <c r="AU98" s="54"/>
      <c r="AV98" s="74"/>
      <c r="AW98" s="74"/>
      <c r="AX98" s="74"/>
      <c r="AY98" s="74"/>
      <c r="AZ98" s="74"/>
      <c r="BA98" s="74"/>
      <c r="BB98" s="74"/>
      <c r="BD98" s="74"/>
      <c r="BE98" s="74"/>
      <c r="BG98" s="74"/>
      <c r="BH98" s="74"/>
      <c r="BI98" s="54"/>
      <c r="BJ98" s="74"/>
      <c r="BK98" s="74"/>
      <c r="BL98" s="74"/>
      <c r="BM98" s="74"/>
      <c r="BN98" s="50"/>
      <c r="BO98" s="50"/>
      <c r="BP98" s="50"/>
      <c r="BQ98" s="50"/>
      <c r="BR98" s="50"/>
      <c r="BS98" s="50"/>
      <c r="BT98" s="50"/>
    </row>
    <row r="99" spans="1:72" ht="29.25" customHeight="1" x14ac:dyDescent="0.25">
      <c r="A99" s="50"/>
      <c r="B99" s="50"/>
      <c r="C99" s="35" t="s">
        <v>724</v>
      </c>
      <c r="D99" s="50"/>
      <c r="E99" s="50"/>
      <c r="F99" s="50"/>
      <c r="G99" s="50"/>
      <c r="H99" s="50"/>
      <c r="I99" s="50"/>
      <c r="J99" s="50"/>
      <c r="K99" s="50"/>
      <c r="L99" s="50"/>
      <c r="N99" s="50"/>
      <c r="O99" s="50"/>
      <c r="P99" s="50"/>
      <c r="Q99" s="50"/>
      <c r="R99" s="50"/>
      <c r="S99" s="50"/>
      <c r="T99" s="50"/>
      <c r="U99" s="50"/>
      <c r="V99" s="50"/>
      <c r="W99" s="50"/>
      <c r="X99" s="50"/>
      <c r="Y99" s="50"/>
      <c r="Z99" s="50"/>
      <c r="AA99" s="50"/>
      <c r="AB99" s="50"/>
      <c r="AC99" s="50"/>
      <c r="AD99" s="54"/>
      <c r="AE99" s="50"/>
      <c r="AF99" s="50"/>
      <c r="AG99" s="74"/>
      <c r="AH99" s="74"/>
      <c r="AI99" s="74"/>
      <c r="AJ99" s="74"/>
      <c r="AK99" s="74"/>
      <c r="AL99" s="74"/>
      <c r="AM99" s="74"/>
      <c r="AN99" s="74"/>
      <c r="AO99" s="74"/>
      <c r="AP99" s="74"/>
      <c r="AQ99" s="74"/>
      <c r="AR99" s="74"/>
      <c r="AS99" s="74"/>
      <c r="AT99" s="74"/>
      <c r="AU99" s="54"/>
      <c r="AV99" s="74"/>
      <c r="AW99" s="74"/>
      <c r="AX99" s="74"/>
      <c r="AY99" s="74"/>
      <c r="AZ99" s="74"/>
      <c r="BA99" s="74"/>
      <c r="BB99" s="74"/>
      <c r="BD99" s="74"/>
      <c r="BE99" s="74"/>
      <c r="BG99" s="74"/>
      <c r="BH99" s="74"/>
      <c r="BI99" s="54"/>
      <c r="BJ99" s="74"/>
      <c r="BK99" s="74"/>
      <c r="BL99" s="74"/>
      <c r="BM99" s="74"/>
      <c r="BN99" s="50"/>
      <c r="BO99" s="50"/>
      <c r="BP99" s="50"/>
      <c r="BQ99" s="50"/>
      <c r="BR99" s="50"/>
      <c r="BS99" s="50"/>
      <c r="BT99" s="50"/>
    </row>
    <row r="100" spans="1:72" ht="29.25" customHeight="1" x14ac:dyDescent="0.25">
      <c r="A100" s="50"/>
      <c r="B100" s="50"/>
      <c r="C100" s="35" t="s">
        <v>725</v>
      </c>
      <c r="D100" s="50"/>
      <c r="E100" s="50"/>
      <c r="F100" s="50"/>
      <c r="G100" s="50"/>
      <c r="H100" s="50"/>
      <c r="I100" s="50"/>
      <c r="J100" s="50"/>
      <c r="K100" s="50"/>
      <c r="L100" s="50"/>
      <c r="N100" s="50"/>
      <c r="O100" s="50"/>
      <c r="P100" s="50"/>
      <c r="Q100" s="50"/>
      <c r="R100" s="50"/>
      <c r="S100" s="50"/>
      <c r="T100" s="50"/>
      <c r="U100" s="50"/>
      <c r="V100" s="50"/>
      <c r="W100" s="50"/>
      <c r="X100" s="50"/>
      <c r="Y100" s="50"/>
      <c r="Z100" s="50"/>
      <c r="AA100" s="50"/>
      <c r="AB100" s="50"/>
      <c r="AC100" s="50"/>
      <c r="AD100" s="54"/>
      <c r="AE100" s="50"/>
      <c r="AF100" s="50"/>
      <c r="AG100" s="74"/>
      <c r="AH100" s="74"/>
      <c r="AI100" s="74"/>
      <c r="AJ100" s="74"/>
      <c r="AK100" s="74"/>
      <c r="AL100" s="74"/>
      <c r="AM100" s="74"/>
      <c r="AN100" s="74"/>
      <c r="AO100" s="74"/>
      <c r="AP100" s="74"/>
      <c r="AQ100" s="74"/>
      <c r="AR100" s="74"/>
      <c r="AS100" s="74"/>
      <c r="AT100" s="74"/>
      <c r="AU100" s="54"/>
      <c r="AV100" s="74"/>
      <c r="AW100" s="74"/>
      <c r="AX100" s="74"/>
      <c r="AY100" s="74"/>
      <c r="AZ100" s="74"/>
      <c r="BA100" s="74"/>
      <c r="BB100" s="74"/>
      <c r="BD100" s="74"/>
      <c r="BE100" s="74"/>
      <c r="BG100" s="74"/>
      <c r="BH100" s="74"/>
      <c r="BI100" s="54"/>
      <c r="BJ100" s="74"/>
      <c r="BK100" s="74"/>
      <c r="BL100" s="74"/>
      <c r="BM100" s="74"/>
      <c r="BN100" s="50"/>
      <c r="BO100" s="50"/>
      <c r="BP100" s="50"/>
      <c r="BQ100" s="50"/>
      <c r="BR100" s="50"/>
      <c r="BS100" s="50"/>
      <c r="BT100" s="50"/>
    </row>
    <row r="101" spans="1:72" ht="29.25" customHeight="1" x14ac:dyDescent="0.25">
      <c r="A101" s="50"/>
      <c r="B101" s="50"/>
      <c r="C101" s="35" t="s">
        <v>726</v>
      </c>
      <c r="D101" s="50"/>
      <c r="E101" s="50"/>
      <c r="F101" s="50"/>
      <c r="G101" s="50"/>
      <c r="H101" s="50"/>
      <c r="I101" s="50"/>
      <c r="J101" s="50"/>
      <c r="K101" s="50"/>
      <c r="L101" s="50"/>
      <c r="N101" s="50"/>
      <c r="O101" s="50"/>
      <c r="P101" s="50"/>
      <c r="Q101" s="50"/>
      <c r="R101" s="50"/>
      <c r="S101" s="50"/>
      <c r="T101" s="50"/>
      <c r="U101" s="50"/>
      <c r="V101" s="50"/>
      <c r="W101" s="50"/>
      <c r="X101" s="50"/>
      <c r="Y101" s="50"/>
      <c r="Z101" s="50"/>
      <c r="AA101" s="50"/>
      <c r="AB101" s="50"/>
      <c r="AC101" s="50"/>
      <c r="AD101" s="54"/>
      <c r="AE101" s="50"/>
      <c r="AF101" s="50"/>
      <c r="AG101" s="74"/>
      <c r="AH101" s="74"/>
      <c r="AI101" s="74"/>
      <c r="AJ101" s="74"/>
      <c r="AK101" s="74"/>
      <c r="AL101" s="74"/>
      <c r="AM101" s="74"/>
      <c r="AN101" s="74"/>
      <c r="AO101" s="74"/>
      <c r="AP101" s="74"/>
      <c r="AQ101" s="74"/>
      <c r="AR101" s="74"/>
      <c r="AS101" s="74"/>
      <c r="AT101" s="74"/>
      <c r="AU101" s="54"/>
      <c r="AV101" s="74"/>
      <c r="AW101" s="74"/>
      <c r="AX101" s="74"/>
      <c r="AY101" s="74"/>
      <c r="AZ101" s="74"/>
      <c r="BA101" s="74"/>
      <c r="BB101" s="74"/>
      <c r="BD101" s="74"/>
      <c r="BE101" s="74"/>
      <c r="BG101" s="74"/>
      <c r="BH101" s="74"/>
      <c r="BI101" s="54"/>
      <c r="BJ101" s="74"/>
      <c r="BK101" s="74"/>
      <c r="BL101" s="74"/>
      <c r="BM101" s="74"/>
      <c r="BN101" s="50"/>
      <c r="BO101" s="50"/>
      <c r="BP101" s="50"/>
      <c r="BQ101" s="50"/>
      <c r="BR101" s="50"/>
      <c r="BS101" s="50"/>
      <c r="BT101" s="50"/>
    </row>
    <row r="102" spans="1:72" ht="29.25" customHeight="1" x14ac:dyDescent="0.25">
      <c r="A102" s="50"/>
      <c r="B102" s="50"/>
      <c r="C102" s="35" t="s">
        <v>820</v>
      </c>
      <c r="D102" s="50"/>
      <c r="E102" s="50"/>
      <c r="F102" s="50"/>
      <c r="G102" s="50"/>
      <c r="H102" s="50"/>
      <c r="I102" s="50"/>
      <c r="J102" s="50"/>
      <c r="K102" s="50"/>
      <c r="L102" s="50"/>
      <c r="N102" s="50"/>
      <c r="O102" s="50"/>
      <c r="P102" s="50"/>
      <c r="Q102" s="50"/>
      <c r="R102" s="50"/>
      <c r="S102" s="50"/>
      <c r="T102" s="50"/>
      <c r="U102" s="50"/>
      <c r="V102" s="50"/>
      <c r="W102" s="50"/>
      <c r="X102" s="50"/>
      <c r="Y102" s="50"/>
      <c r="Z102" s="50"/>
      <c r="AA102" s="50"/>
      <c r="AB102" s="50"/>
      <c r="AC102" s="50"/>
      <c r="AD102" s="50"/>
      <c r="AE102" s="50"/>
      <c r="AF102" s="50"/>
      <c r="AG102" s="74"/>
      <c r="AH102" s="74"/>
      <c r="AI102" s="74"/>
      <c r="AJ102" s="74"/>
      <c r="AK102" s="74"/>
      <c r="AL102" s="74"/>
      <c r="AM102" s="74"/>
      <c r="AN102" s="74"/>
      <c r="AO102" s="74"/>
      <c r="AP102" s="74"/>
      <c r="AQ102" s="74"/>
      <c r="AR102" s="74"/>
      <c r="AS102" s="74"/>
      <c r="AT102" s="74"/>
      <c r="AU102" s="54"/>
      <c r="AV102" s="74"/>
      <c r="AW102" s="74"/>
      <c r="AX102" s="74"/>
      <c r="AY102" s="74"/>
      <c r="AZ102" s="74"/>
      <c r="BA102" s="74"/>
      <c r="BB102" s="74"/>
      <c r="BD102" s="74"/>
      <c r="BE102" s="74"/>
      <c r="BG102" s="74"/>
      <c r="BH102" s="74"/>
      <c r="BI102" s="54"/>
      <c r="BJ102" s="74"/>
      <c r="BK102" s="74"/>
      <c r="BL102" s="74"/>
      <c r="BM102" s="74"/>
      <c r="BN102" s="50"/>
      <c r="BO102" s="50"/>
      <c r="BP102" s="50"/>
      <c r="BQ102" s="50"/>
      <c r="BR102" s="50"/>
      <c r="BS102" s="50"/>
      <c r="BT102" s="50"/>
    </row>
    <row r="103" spans="1:72" ht="29.25" customHeight="1" x14ac:dyDescent="0.25">
      <c r="A103" s="50"/>
      <c r="B103" s="50"/>
      <c r="C103" s="35" t="s">
        <v>727</v>
      </c>
      <c r="D103" s="50"/>
      <c r="E103" s="50"/>
      <c r="F103" s="50"/>
      <c r="G103" s="50"/>
      <c r="H103" s="50"/>
      <c r="I103" s="50"/>
      <c r="J103" s="50"/>
      <c r="K103" s="50"/>
      <c r="L103" s="50"/>
      <c r="N103" s="50"/>
      <c r="O103" s="50"/>
      <c r="P103" s="50"/>
      <c r="Q103" s="50"/>
      <c r="R103" s="50"/>
      <c r="S103" s="50"/>
      <c r="T103" s="50"/>
      <c r="U103" s="50"/>
      <c r="V103" s="50"/>
      <c r="W103" s="50"/>
      <c r="X103" s="50"/>
      <c r="Y103" s="50"/>
      <c r="Z103" s="50"/>
      <c r="AA103" s="50"/>
      <c r="AB103" s="50"/>
      <c r="AC103" s="50"/>
      <c r="AD103" s="50"/>
      <c r="AE103" s="50"/>
      <c r="AF103" s="50"/>
      <c r="AG103" s="74"/>
      <c r="AH103" s="74"/>
      <c r="AI103" s="74"/>
      <c r="AJ103" s="74"/>
      <c r="AK103" s="74"/>
      <c r="AL103" s="74"/>
      <c r="AM103" s="74"/>
      <c r="AN103" s="74"/>
      <c r="AO103" s="74"/>
      <c r="AP103" s="74"/>
      <c r="AQ103" s="74"/>
      <c r="AR103" s="74"/>
      <c r="AS103" s="74"/>
      <c r="AT103" s="74"/>
      <c r="AU103" s="54"/>
      <c r="AV103" s="74"/>
      <c r="AW103" s="74"/>
      <c r="AX103" s="74"/>
      <c r="AY103" s="74"/>
      <c r="AZ103" s="74"/>
      <c r="BA103" s="74"/>
      <c r="BB103" s="74"/>
      <c r="BD103" s="74"/>
      <c r="BE103" s="74"/>
      <c r="BG103" s="74"/>
      <c r="BH103" s="74"/>
      <c r="BI103" s="54"/>
      <c r="BJ103" s="74"/>
      <c r="BK103" s="74"/>
      <c r="BL103" s="74"/>
      <c r="BM103" s="74"/>
      <c r="BN103" s="50"/>
      <c r="BO103" s="50"/>
      <c r="BP103" s="50"/>
      <c r="BQ103" s="50"/>
      <c r="BR103" s="50"/>
      <c r="BS103" s="50"/>
      <c r="BT103" s="50"/>
    </row>
    <row r="104" spans="1:72" ht="29.25" customHeight="1" x14ac:dyDescent="0.25">
      <c r="A104" s="50"/>
      <c r="B104" s="50"/>
      <c r="C104" s="35" t="s">
        <v>728</v>
      </c>
      <c r="D104" s="50"/>
      <c r="E104" s="50"/>
      <c r="F104" s="50"/>
      <c r="G104" s="50"/>
      <c r="H104" s="50"/>
      <c r="I104" s="50"/>
      <c r="J104" s="50"/>
      <c r="K104" s="50"/>
      <c r="L104" s="50"/>
      <c r="N104" s="50"/>
      <c r="O104" s="50"/>
      <c r="P104" s="50"/>
      <c r="Q104" s="50"/>
      <c r="R104" s="50"/>
      <c r="S104" s="50"/>
      <c r="T104" s="50"/>
      <c r="U104" s="50"/>
      <c r="V104" s="50"/>
      <c r="W104" s="50"/>
      <c r="X104" s="50"/>
      <c r="Y104" s="50"/>
      <c r="Z104" s="50"/>
      <c r="AA104" s="50"/>
      <c r="AB104" s="50"/>
      <c r="AC104" s="50"/>
      <c r="AD104" s="50"/>
      <c r="AE104" s="50"/>
      <c r="AF104" s="50"/>
      <c r="AG104" s="74"/>
      <c r="AH104" s="74"/>
      <c r="AI104" s="74"/>
      <c r="AJ104" s="74"/>
      <c r="AK104" s="74"/>
      <c r="AL104" s="74"/>
      <c r="AM104" s="74"/>
      <c r="AN104" s="74"/>
      <c r="AO104" s="74"/>
      <c r="AP104" s="74"/>
      <c r="AQ104" s="74"/>
      <c r="AR104" s="74"/>
      <c r="AS104" s="74"/>
      <c r="AT104" s="74"/>
      <c r="AU104" s="54"/>
      <c r="AV104" s="74"/>
      <c r="AW104" s="74"/>
      <c r="AX104" s="74"/>
      <c r="AY104" s="74"/>
      <c r="AZ104" s="74"/>
      <c r="BA104" s="74"/>
      <c r="BB104" s="74"/>
      <c r="BD104" s="74"/>
      <c r="BE104" s="74"/>
      <c r="BG104" s="74"/>
      <c r="BH104" s="74"/>
      <c r="BI104" s="54"/>
      <c r="BJ104" s="74"/>
      <c r="BK104" s="74"/>
      <c r="BL104" s="74"/>
      <c r="BM104" s="74"/>
      <c r="BN104" s="50"/>
      <c r="BO104" s="50"/>
      <c r="BP104" s="50"/>
      <c r="BQ104" s="50"/>
      <c r="BR104" s="50"/>
      <c r="BS104" s="50"/>
      <c r="BT104" s="50"/>
    </row>
    <row r="105" spans="1:72" ht="29.25" customHeight="1" x14ac:dyDescent="0.25">
      <c r="A105" s="50"/>
      <c r="B105" s="50"/>
      <c r="C105" s="35" t="s">
        <v>729</v>
      </c>
      <c r="D105" s="50"/>
      <c r="E105" s="50"/>
      <c r="F105" s="50"/>
      <c r="G105" s="50"/>
      <c r="H105" s="50"/>
      <c r="I105" s="50"/>
      <c r="J105" s="50"/>
      <c r="K105" s="50"/>
      <c r="L105" s="50"/>
      <c r="N105" s="50"/>
      <c r="O105" s="50"/>
      <c r="P105" s="50"/>
      <c r="Q105" s="50"/>
      <c r="R105" s="50"/>
      <c r="S105" s="50"/>
      <c r="T105" s="50"/>
      <c r="U105" s="50"/>
      <c r="V105" s="50"/>
      <c r="W105" s="50"/>
      <c r="X105" s="50"/>
      <c r="Y105" s="50"/>
      <c r="Z105" s="50"/>
      <c r="AA105" s="50"/>
      <c r="AB105" s="50"/>
      <c r="AC105" s="50"/>
      <c r="AD105" s="50"/>
      <c r="AE105" s="50"/>
      <c r="AF105" s="50"/>
      <c r="AG105" s="74"/>
      <c r="AH105" s="74"/>
      <c r="AI105" s="74"/>
      <c r="AJ105" s="74"/>
      <c r="AK105" s="74"/>
      <c r="AL105" s="74"/>
      <c r="AM105" s="74"/>
      <c r="AN105" s="74"/>
      <c r="AO105" s="74"/>
      <c r="AP105" s="74"/>
      <c r="AQ105" s="74"/>
      <c r="AR105" s="74"/>
      <c r="AS105" s="74"/>
      <c r="AT105" s="74"/>
      <c r="AU105" s="54"/>
      <c r="AV105" s="74"/>
      <c r="AW105" s="74"/>
      <c r="AX105" s="74"/>
      <c r="AY105" s="74"/>
      <c r="AZ105" s="74"/>
      <c r="BA105" s="74"/>
      <c r="BB105" s="74"/>
      <c r="BD105" s="74"/>
      <c r="BE105" s="74"/>
      <c r="BG105" s="74"/>
      <c r="BH105" s="74"/>
      <c r="BI105" s="54"/>
      <c r="BJ105" s="74"/>
      <c r="BK105" s="74"/>
      <c r="BL105" s="74"/>
      <c r="BM105" s="74"/>
      <c r="BN105" s="50"/>
      <c r="BO105" s="50"/>
      <c r="BP105" s="50"/>
      <c r="BQ105" s="50"/>
      <c r="BR105" s="50"/>
      <c r="BS105" s="50"/>
      <c r="BT105" s="50"/>
    </row>
    <row r="106" spans="1:72" ht="29.25" customHeight="1" x14ac:dyDescent="0.25">
      <c r="A106" s="50"/>
      <c r="B106" s="50"/>
      <c r="C106" s="35" t="s">
        <v>730</v>
      </c>
      <c r="D106" s="50"/>
      <c r="E106" s="50"/>
      <c r="F106" s="50"/>
      <c r="G106" s="50"/>
      <c r="H106" s="50"/>
      <c r="I106" s="50"/>
      <c r="J106" s="50"/>
      <c r="K106" s="50"/>
      <c r="L106" s="50"/>
      <c r="N106" s="50"/>
      <c r="O106" s="50"/>
      <c r="P106" s="50"/>
      <c r="Q106" s="50"/>
      <c r="R106" s="50"/>
      <c r="S106" s="50"/>
      <c r="T106" s="50"/>
      <c r="U106" s="50"/>
      <c r="V106" s="50"/>
      <c r="W106" s="50"/>
      <c r="X106" s="50"/>
      <c r="Y106" s="50"/>
      <c r="Z106" s="50"/>
      <c r="AA106" s="50"/>
      <c r="AB106" s="50"/>
      <c r="AC106" s="50"/>
      <c r="AD106" s="50"/>
      <c r="AE106" s="50"/>
      <c r="AF106" s="50"/>
      <c r="AG106" s="74"/>
      <c r="AH106" s="74"/>
      <c r="AI106" s="74"/>
      <c r="AJ106" s="74"/>
      <c r="AK106" s="74"/>
      <c r="AL106" s="74"/>
      <c r="AM106" s="74"/>
      <c r="AN106" s="74"/>
      <c r="AO106" s="74"/>
      <c r="AP106" s="74"/>
      <c r="AQ106" s="74"/>
      <c r="AR106" s="74"/>
      <c r="AS106" s="74"/>
      <c r="AT106" s="74"/>
      <c r="AU106" s="54"/>
      <c r="AV106" s="74"/>
      <c r="AW106" s="74"/>
      <c r="AX106" s="74"/>
      <c r="AY106" s="74"/>
      <c r="AZ106" s="74"/>
      <c r="BA106" s="74"/>
      <c r="BB106" s="74"/>
      <c r="BD106" s="74"/>
      <c r="BE106" s="74"/>
      <c r="BG106" s="74"/>
      <c r="BH106" s="74"/>
      <c r="BI106" s="54"/>
      <c r="BJ106" s="74"/>
      <c r="BK106" s="74"/>
      <c r="BL106" s="74"/>
      <c r="BM106" s="74"/>
      <c r="BN106" s="50"/>
      <c r="BO106" s="50"/>
      <c r="BP106" s="50"/>
      <c r="BQ106" s="50"/>
      <c r="BR106" s="50"/>
      <c r="BS106" s="50"/>
      <c r="BT106" s="50"/>
    </row>
    <row r="107" spans="1:72" ht="29.25" customHeight="1" x14ac:dyDescent="0.25">
      <c r="A107" s="50"/>
      <c r="B107" s="50"/>
      <c r="C107" s="35" t="s">
        <v>731</v>
      </c>
      <c r="D107" s="50"/>
      <c r="E107" s="50"/>
      <c r="F107" s="50"/>
      <c r="G107" s="50"/>
      <c r="H107" s="50"/>
      <c r="I107" s="50"/>
      <c r="J107" s="50"/>
      <c r="K107" s="50"/>
      <c r="L107" s="50"/>
      <c r="N107" s="50"/>
      <c r="O107" s="50"/>
      <c r="P107" s="50"/>
      <c r="Q107" s="50"/>
      <c r="R107" s="50"/>
      <c r="S107" s="50"/>
      <c r="T107" s="50"/>
      <c r="U107" s="50"/>
      <c r="V107" s="50"/>
      <c r="W107" s="50"/>
      <c r="X107" s="50"/>
      <c r="Y107" s="50"/>
      <c r="Z107" s="50"/>
      <c r="AA107" s="50"/>
      <c r="AB107" s="50"/>
      <c r="AC107" s="50"/>
      <c r="AD107" s="50"/>
      <c r="AE107" s="50"/>
      <c r="AF107" s="50"/>
      <c r="AG107" s="74"/>
      <c r="AH107" s="74"/>
      <c r="AI107" s="74"/>
      <c r="AJ107" s="74"/>
      <c r="AK107" s="74"/>
      <c r="AL107" s="74"/>
      <c r="AM107" s="74"/>
      <c r="AN107" s="74"/>
      <c r="AO107" s="74"/>
      <c r="AP107" s="74"/>
      <c r="AQ107" s="74"/>
      <c r="AR107" s="74"/>
      <c r="AS107" s="74"/>
      <c r="AT107" s="74"/>
      <c r="AU107" s="54"/>
      <c r="AV107" s="74"/>
      <c r="AW107" s="74"/>
      <c r="AX107" s="74"/>
      <c r="AY107" s="74"/>
      <c r="AZ107" s="74"/>
      <c r="BA107" s="74"/>
      <c r="BB107" s="74"/>
      <c r="BD107" s="74"/>
      <c r="BE107" s="74"/>
      <c r="BG107" s="74"/>
      <c r="BH107" s="74"/>
      <c r="BI107" s="54"/>
      <c r="BJ107" s="74"/>
      <c r="BK107" s="74"/>
      <c r="BL107" s="74"/>
      <c r="BM107" s="74"/>
      <c r="BN107" s="50"/>
      <c r="BO107" s="50"/>
      <c r="BP107" s="50"/>
      <c r="BQ107" s="50"/>
      <c r="BR107" s="50"/>
      <c r="BS107" s="50"/>
      <c r="BT107" s="50"/>
    </row>
    <row r="108" spans="1:72" ht="29.25" customHeight="1" x14ac:dyDescent="0.25">
      <c r="A108" s="50"/>
      <c r="B108" s="50"/>
      <c r="C108" s="35" t="s">
        <v>732</v>
      </c>
      <c r="D108" s="50"/>
      <c r="E108" s="50"/>
      <c r="F108" s="50"/>
      <c r="G108" s="50"/>
      <c r="H108" s="50"/>
      <c r="I108" s="50"/>
      <c r="J108" s="50"/>
      <c r="K108" s="50"/>
      <c r="L108" s="50"/>
      <c r="N108" s="50"/>
      <c r="O108" s="50"/>
      <c r="P108" s="50"/>
      <c r="Q108" s="50"/>
      <c r="R108" s="50"/>
      <c r="S108" s="50"/>
      <c r="T108" s="50"/>
      <c r="U108" s="50"/>
      <c r="V108" s="50"/>
      <c r="W108" s="50"/>
      <c r="X108" s="50"/>
      <c r="Y108" s="50"/>
      <c r="Z108" s="50"/>
      <c r="AA108" s="50"/>
      <c r="AB108" s="50"/>
      <c r="AC108" s="50"/>
      <c r="AD108" s="50"/>
      <c r="AE108" s="50"/>
      <c r="AF108" s="50"/>
      <c r="AG108" s="74"/>
      <c r="AH108" s="74"/>
      <c r="AI108" s="74"/>
      <c r="AJ108" s="74"/>
      <c r="AK108" s="74"/>
      <c r="AL108" s="74"/>
      <c r="AM108" s="74"/>
      <c r="AN108" s="74"/>
      <c r="AO108" s="74"/>
      <c r="AP108" s="74"/>
      <c r="AQ108" s="74"/>
      <c r="AR108" s="74"/>
      <c r="AS108" s="74"/>
      <c r="AT108" s="74"/>
      <c r="AU108" s="54"/>
      <c r="AV108" s="74"/>
      <c r="AW108" s="74"/>
      <c r="AX108" s="74"/>
      <c r="AY108" s="74"/>
      <c r="AZ108" s="74"/>
      <c r="BA108" s="74"/>
      <c r="BB108" s="74"/>
      <c r="BD108" s="74"/>
      <c r="BE108" s="74"/>
      <c r="BG108" s="74"/>
      <c r="BH108" s="74"/>
      <c r="BI108" s="54"/>
      <c r="BJ108" s="74"/>
      <c r="BK108" s="74"/>
      <c r="BL108" s="74"/>
      <c r="BM108" s="74"/>
      <c r="BN108" s="50"/>
      <c r="BO108" s="50"/>
      <c r="BP108" s="50"/>
      <c r="BQ108" s="50"/>
      <c r="BR108" s="50"/>
      <c r="BS108" s="50"/>
      <c r="BT108" s="50"/>
    </row>
    <row r="109" spans="1:72" ht="29.25" customHeight="1" x14ac:dyDescent="0.25">
      <c r="A109" s="50"/>
      <c r="B109" s="50"/>
      <c r="C109" s="35" t="s">
        <v>733</v>
      </c>
      <c r="D109" s="50"/>
      <c r="E109" s="50"/>
      <c r="F109" s="50"/>
      <c r="G109" s="50"/>
      <c r="H109" s="50"/>
      <c r="I109" s="50"/>
      <c r="J109" s="50"/>
      <c r="K109" s="50"/>
      <c r="L109" s="50"/>
      <c r="N109" s="50"/>
      <c r="O109" s="50"/>
      <c r="P109" s="50"/>
      <c r="Q109" s="50"/>
      <c r="R109" s="50"/>
      <c r="S109" s="50"/>
      <c r="T109" s="50"/>
      <c r="U109" s="50"/>
      <c r="V109" s="50"/>
      <c r="W109" s="50"/>
      <c r="X109" s="50"/>
      <c r="Y109" s="50"/>
      <c r="Z109" s="50"/>
      <c r="AA109" s="50"/>
      <c r="AB109" s="50"/>
      <c r="AC109" s="50"/>
      <c r="AD109" s="50"/>
      <c r="AE109" s="50"/>
      <c r="AF109" s="50"/>
      <c r="AG109" s="74"/>
      <c r="AH109" s="74"/>
      <c r="AI109" s="74"/>
      <c r="AJ109" s="74"/>
      <c r="AK109" s="74"/>
      <c r="AL109" s="74"/>
      <c r="AM109" s="74"/>
      <c r="AN109" s="74"/>
      <c r="AO109" s="74"/>
      <c r="AP109" s="74"/>
      <c r="AQ109" s="74"/>
      <c r="AR109" s="74"/>
      <c r="AS109" s="74"/>
      <c r="AT109" s="74"/>
      <c r="AU109" s="54"/>
      <c r="AV109" s="74"/>
      <c r="AW109" s="74"/>
      <c r="AX109" s="74"/>
      <c r="AY109" s="74"/>
      <c r="AZ109" s="74"/>
      <c r="BA109" s="74"/>
      <c r="BB109" s="74"/>
      <c r="BD109" s="74"/>
      <c r="BE109" s="74"/>
      <c r="BG109" s="74"/>
      <c r="BH109" s="74"/>
      <c r="BI109" s="54"/>
      <c r="BJ109" s="74"/>
      <c r="BK109" s="74"/>
      <c r="BL109" s="74"/>
      <c r="BM109" s="74"/>
      <c r="BN109" s="50"/>
      <c r="BO109" s="50"/>
      <c r="BP109" s="50"/>
      <c r="BQ109" s="50"/>
      <c r="BR109" s="50"/>
      <c r="BS109" s="50"/>
      <c r="BT109" s="50"/>
    </row>
    <row r="110" spans="1:72" ht="29.25" customHeight="1" x14ac:dyDescent="0.25">
      <c r="A110" s="50"/>
      <c r="B110" s="50"/>
      <c r="C110" s="35" t="s">
        <v>734</v>
      </c>
      <c r="D110" s="50"/>
      <c r="E110" s="50"/>
      <c r="F110" s="50"/>
      <c r="G110" s="50"/>
      <c r="H110" s="50"/>
      <c r="I110" s="50"/>
      <c r="J110" s="50"/>
      <c r="K110" s="50"/>
      <c r="L110" s="50"/>
      <c r="N110" s="50"/>
      <c r="O110" s="50"/>
      <c r="P110" s="50"/>
      <c r="Q110" s="50"/>
      <c r="R110" s="50"/>
      <c r="S110" s="50"/>
      <c r="T110" s="50"/>
      <c r="U110" s="50"/>
      <c r="V110" s="50"/>
      <c r="W110" s="50"/>
      <c r="X110" s="50"/>
      <c r="Y110" s="50"/>
      <c r="Z110" s="50"/>
      <c r="AA110" s="50"/>
      <c r="AB110" s="50"/>
      <c r="AC110" s="50"/>
      <c r="AD110" s="50"/>
      <c r="AE110" s="50"/>
      <c r="AF110" s="50"/>
      <c r="AG110" s="74"/>
      <c r="AH110" s="74"/>
      <c r="AI110" s="74"/>
      <c r="AJ110" s="74"/>
      <c r="AK110" s="74"/>
      <c r="AL110" s="74"/>
      <c r="AM110" s="74"/>
      <c r="AN110" s="74"/>
      <c r="AO110" s="74"/>
      <c r="AP110" s="74"/>
      <c r="AQ110" s="74"/>
      <c r="AR110" s="74"/>
      <c r="AS110" s="74"/>
      <c r="AT110" s="74"/>
      <c r="AU110" s="54"/>
      <c r="AV110" s="74"/>
      <c r="AW110" s="74"/>
      <c r="AX110" s="74"/>
      <c r="AY110" s="74"/>
      <c r="AZ110" s="74"/>
      <c r="BA110" s="74"/>
      <c r="BB110" s="74"/>
      <c r="BD110" s="74"/>
      <c r="BE110" s="74"/>
      <c r="BG110" s="74"/>
      <c r="BH110" s="74"/>
      <c r="BI110" s="54"/>
      <c r="BJ110" s="74"/>
      <c r="BK110" s="74"/>
      <c r="BL110" s="74"/>
      <c r="BM110" s="74"/>
      <c r="BN110" s="50"/>
      <c r="BO110" s="50"/>
      <c r="BP110" s="50"/>
      <c r="BQ110" s="50"/>
      <c r="BR110" s="50"/>
      <c r="BS110" s="50"/>
      <c r="BT110" s="50"/>
    </row>
    <row r="111" spans="1:72" ht="29.25" customHeight="1" x14ac:dyDescent="0.25">
      <c r="A111" s="50"/>
      <c r="B111" s="50"/>
      <c r="C111" s="35" t="s">
        <v>735</v>
      </c>
      <c r="D111" s="50"/>
      <c r="E111" s="50"/>
      <c r="F111" s="50"/>
      <c r="G111" s="50"/>
      <c r="H111" s="50"/>
      <c r="I111" s="50"/>
      <c r="J111" s="50"/>
      <c r="K111" s="50"/>
      <c r="L111" s="50"/>
      <c r="N111" s="50"/>
      <c r="O111" s="50"/>
      <c r="P111" s="50"/>
      <c r="Q111" s="50"/>
      <c r="R111" s="50"/>
      <c r="S111" s="50"/>
      <c r="T111" s="50"/>
      <c r="U111" s="50"/>
      <c r="V111" s="50"/>
      <c r="W111" s="50"/>
      <c r="X111" s="50"/>
      <c r="Y111" s="50"/>
      <c r="Z111" s="50"/>
      <c r="AA111" s="50"/>
      <c r="AB111" s="50"/>
      <c r="AC111" s="50"/>
      <c r="AD111" s="50"/>
      <c r="AE111" s="50"/>
      <c r="AF111" s="50"/>
      <c r="AG111" s="74"/>
      <c r="AH111" s="74"/>
      <c r="AI111" s="74"/>
      <c r="AJ111" s="74"/>
      <c r="AK111" s="74"/>
      <c r="AL111" s="74"/>
      <c r="AM111" s="74"/>
      <c r="AN111" s="74"/>
      <c r="AO111" s="74"/>
      <c r="AP111" s="74"/>
      <c r="AQ111" s="74"/>
      <c r="AR111" s="74"/>
      <c r="AS111" s="74"/>
      <c r="AT111" s="74"/>
      <c r="AU111" s="54"/>
      <c r="AV111" s="74"/>
      <c r="AW111" s="74"/>
      <c r="AX111" s="74"/>
      <c r="AY111" s="74"/>
      <c r="AZ111" s="74"/>
      <c r="BA111" s="74"/>
      <c r="BB111" s="74"/>
      <c r="BD111" s="74"/>
      <c r="BE111" s="74"/>
      <c r="BG111" s="74"/>
      <c r="BH111" s="74"/>
      <c r="BI111" s="54"/>
      <c r="BJ111" s="74"/>
      <c r="BK111" s="74"/>
      <c r="BL111" s="74"/>
      <c r="BM111" s="74"/>
      <c r="BN111" s="50"/>
      <c r="BO111" s="50"/>
      <c r="BP111" s="50"/>
      <c r="BQ111" s="50"/>
      <c r="BR111" s="50"/>
      <c r="BS111" s="50"/>
      <c r="BT111" s="50"/>
    </row>
    <row r="112" spans="1:72" ht="29.25" customHeight="1" x14ac:dyDescent="0.25">
      <c r="A112" s="50"/>
      <c r="B112" s="50"/>
      <c r="C112" s="35" t="s">
        <v>736</v>
      </c>
      <c r="D112" s="50"/>
      <c r="E112" s="50"/>
      <c r="F112" s="50"/>
      <c r="G112" s="50"/>
      <c r="H112" s="50"/>
      <c r="I112" s="50"/>
      <c r="J112" s="50"/>
      <c r="K112" s="50"/>
      <c r="L112" s="50"/>
      <c r="N112" s="50"/>
      <c r="O112" s="50"/>
      <c r="P112" s="50"/>
      <c r="Q112" s="50"/>
      <c r="R112" s="50"/>
      <c r="S112" s="50"/>
      <c r="T112" s="50"/>
      <c r="U112" s="50"/>
      <c r="V112" s="50"/>
      <c r="W112" s="50"/>
      <c r="X112" s="50"/>
      <c r="Y112" s="50"/>
      <c r="Z112" s="50"/>
      <c r="AA112" s="50"/>
      <c r="AB112" s="50"/>
      <c r="AC112" s="50"/>
      <c r="AD112" s="50"/>
      <c r="AE112" s="50"/>
      <c r="AF112" s="50"/>
      <c r="AG112" s="74"/>
      <c r="AH112" s="74"/>
      <c r="AI112" s="74"/>
      <c r="AJ112" s="74"/>
      <c r="AK112" s="74"/>
      <c r="AL112" s="74"/>
      <c r="AM112" s="74"/>
      <c r="AN112" s="74"/>
      <c r="AO112" s="74"/>
      <c r="AP112" s="74"/>
      <c r="AQ112" s="74"/>
      <c r="AR112" s="74"/>
      <c r="AS112" s="74"/>
      <c r="AT112" s="74"/>
      <c r="AU112" s="54"/>
      <c r="AV112" s="74"/>
      <c r="AW112" s="74"/>
      <c r="AX112" s="74"/>
      <c r="AY112" s="74"/>
      <c r="AZ112" s="74"/>
      <c r="BA112" s="74"/>
      <c r="BB112" s="74"/>
      <c r="BD112" s="74"/>
      <c r="BE112" s="74"/>
      <c r="BG112" s="74"/>
      <c r="BH112" s="74"/>
      <c r="BI112" s="54"/>
      <c r="BJ112" s="74"/>
      <c r="BK112" s="74"/>
      <c r="BL112" s="74"/>
      <c r="BM112" s="74"/>
      <c r="BN112" s="50"/>
      <c r="BO112" s="50"/>
      <c r="BP112" s="50"/>
      <c r="BQ112" s="50"/>
      <c r="BR112" s="50"/>
      <c r="BS112" s="50"/>
      <c r="BT112" s="50"/>
    </row>
    <row r="113" spans="1:72" ht="29.25" customHeight="1" x14ac:dyDescent="0.25">
      <c r="A113" s="50"/>
      <c r="B113" s="50"/>
      <c r="C113" s="35" t="s">
        <v>737</v>
      </c>
      <c r="D113" s="50"/>
      <c r="E113" s="50"/>
      <c r="F113" s="50"/>
      <c r="G113" s="50"/>
      <c r="H113" s="50"/>
      <c r="I113" s="50"/>
      <c r="J113" s="50"/>
      <c r="K113" s="50"/>
      <c r="L113" s="50"/>
      <c r="N113" s="50"/>
      <c r="O113" s="50"/>
      <c r="P113" s="50"/>
      <c r="Q113" s="50"/>
      <c r="R113" s="50"/>
      <c r="S113" s="50"/>
      <c r="T113" s="50"/>
      <c r="U113" s="50"/>
      <c r="V113" s="50"/>
      <c r="W113" s="50"/>
      <c r="X113" s="50"/>
      <c r="Y113" s="50"/>
      <c r="Z113" s="50"/>
      <c r="AA113" s="50"/>
      <c r="AB113" s="50"/>
      <c r="AC113" s="50"/>
      <c r="AD113" s="50"/>
      <c r="AE113" s="50"/>
      <c r="AF113" s="50"/>
      <c r="AG113" s="74"/>
      <c r="AH113" s="74"/>
      <c r="AI113" s="74"/>
      <c r="AJ113" s="74"/>
      <c r="AK113" s="74"/>
      <c r="AL113" s="74"/>
      <c r="AM113" s="74"/>
      <c r="AN113" s="74"/>
      <c r="AO113" s="74"/>
      <c r="AP113" s="74"/>
      <c r="AQ113" s="74"/>
      <c r="AR113" s="74"/>
      <c r="AS113" s="74"/>
      <c r="AT113" s="74"/>
      <c r="AU113" s="54"/>
      <c r="AV113" s="74"/>
      <c r="AW113" s="74"/>
      <c r="AX113" s="74"/>
      <c r="AY113" s="74"/>
      <c r="AZ113" s="74"/>
      <c r="BA113" s="74"/>
      <c r="BB113" s="74"/>
      <c r="BD113" s="74"/>
      <c r="BE113" s="74"/>
      <c r="BG113" s="74"/>
      <c r="BH113" s="74"/>
      <c r="BI113" s="54"/>
      <c r="BJ113" s="74"/>
      <c r="BK113" s="74"/>
      <c r="BL113" s="74"/>
      <c r="BM113" s="74"/>
      <c r="BN113" s="50"/>
      <c r="BO113" s="50"/>
      <c r="BP113" s="50"/>
      <c r="BQ113" s="50"/>
      <c r="BR113" s="50"/>
      <c r="BS113" s="50"/>
      <c r="BT113" s="50"/>
    </row>
    <row r="114" spans="1:72" ht="29.25" customHeight="1" x14ac:dyDescent="0.25">
      <c r="A114" s="50"/>
      <c r="B114" s="50"/>
      <c r="C114" s="35" t="s">
        <v>738</v>
      </c>
      <c r="D114" s="50"/>
      <c r="E114" s="50"/>
      <c r="F114" s="50"/>
      <c r="G114" s="50"/>
      <c r="H114" s="50"/>
      <c r="I114" s="50"/>
      <c r="J114" s="50"/>
      <c r="K114" s="50"/>
      <c r="L114" s="50"/>
      <c r="N114" s="50"/>
      <c r="O114" s="50"/>
      <c r="P114" s="50"/>
      <c r="Q114" s="50"/>
      <c r="R114" s="50"/>
      <c r="S114" s="50"/>
      <c r="T114" s="50"/>
      <c r="U114" s="50"/>
      <c r="V114" s="50"/>
      <c r="W114" s="50"/>
      <c r="X114" s="50"/>
      <c r="Y114" s="50"/>
      <c r="Z114" s="50"/>
      <c r="AA114" s="50"/>
      <c r="AB114" s="50"/>
      <c r="AC114" s="50"/>
      <c r="AD114" s="50"/>
      <c r="AE114" s="74"/>
      <c r="AF114" s="74"/>
      <c r="AG114" s="74"/>
      <c r="AH114" s="74"/>
      <c r="AI114" s="74"/>
      <c r="AJ114" s="74"/>
      <c r="AK114" s="74"/>
      <c r="AL114" s="74"/>
      <c r="AM114" s="74"/>
      <c r="AN114" s="74"/>
      <c r="AO114" s="74"/>
      <c r="AP114" s="74"/>
      <c r="AQ114" s="74"/>
      <c r="AR114" s="74"/>
      <c r="AS114" s="74"/>
      <c r="AT114" s="74"/>
      <c r="AU114" s="54"/>
      <c r="AV114" s="74"/>
      <c r="AW114" s="74"/>
      <c r="AX114" s="74"/>
      <c r="AY114" s="74"/>
      <c r="AZ114" s="74"/>
      <c r="BA114" s="74"/>
      <c r="BB114" s="74"/>
      <c r="BD114" s="74"/>
      <c r="BE114" s="74"/>
      <c r="BG114" s="74"/>
      <c r="BH114" s="74"/>
      <c r="BI114" s="54"/>
      <c r="BJ114" s="74"/>
      <c r="BK114" s="74"/>
      <c r="BL114" s="74"/>
      <c r="BM114" s="74"/>
      <c r="BN114" s="50"/>
      <c r="BO114" s="50"/>
      <c r="BP114" s="50"/>
      <c r="BQ114" s="50"/>
      <c r="BR114" s="50"/>
      <c r="BS114" s="50"/>
      <c r="BT114" s="50"/>
    </row>
    <row r="115" spans="1:72" ht="29.25" customHeight="1" x14ac:dyDescent="0.25">
      <c r="A115" s="50"/>
      <c r="B115" s="50"/>
      <c r="C115" s="35" t="s">
        <v>739</v>
      </c>
      <c r="D115" s="50"/>
      <c r="E115" s="50"/>
      <c r="F115" s="50"/>
      <c r="G115" s="50"/>
      <c r="H115" s="50"/>
      <c r="I115" s="50"/>
      <c r="J115" s="50"/>
      <c r="K115" s="50"/>
      <c r="L115" s="50"/>
      <c r="N115" s="50"/>
      <c r="O115" s="50"/>
      <c r="P115" s="50"/>
      <c r="Q115" s="50"/>
      <c r="R115" s="50"/>
      <c r="S115" s="50"/>
      <c r="T115" s="50"/>
      <c r="U115" s="50"/>
      <c r="V115" s="50"/>
      <c r="W115" s="50"/>
      <c r="X115" s="50"/>
      <c r="Y115" s="50"/>
      <c r="Z115" s="50"/>
      <c r="AA115" s="50"/>
      <c r="AB115" s="50"/>
      <c r="AC115" s="50"/>
      <c r="AD115" s="74"/>
      <c r="AE115" s="74"/>
      <c r="AF115" s="74"/>
      <c r="AG115" s="74"/>
      <c r="AH115" s="74"/>
      <c r="AI115" s="74"/>
      <c r="AJ115" s="74"/>
      <c r="AK115" s="74"/>
      <c r="AL115" s="74"/>
      <c r="AM115" s="74"/>
      <c r="AN115" s="74"/>
      <c r="AO115" s="74"/>
      <c r="AP115" s="74"/>
      <c r="AQ115" s="74"/>
      <c r="AR115" s="74"/>
      <c r="AS115" s="74"/>
      <c r="AT115" s="74"/>
      <c r="AU115" s="54"/>
      <c r="AV115" s="74"/>
      <c r="AW115" s="74"/>
      <c r="AX115" s="74"/>
      <c r="AY115" s="74"/>
      <c r="AZ115" s="74"/>
      <c r="BA115" s="74"/>
      <c r="BB115" s="74"/>
      <c r="BD115" s="74"/>
      <c r="BE115" s="74"/>
      <c r="BG115" s="74"/>
      <c r="BH115" s="74"/>
      <c r="BI115" s="54"/>
      <c r="BJ115" s="74"/>
      <c r="BK115" s="74"/>
      <c r="BL115" s="74"/>
      <c r="BM115" s="74"/>
      <c r="BN115" s="50"/>
      <c r="BO115" s="50"/>
      <c r="BP115" s="50"/>
      <c r="BQ115" s="50"/>
      <c r="BR115" s="50"/>
      <c r="BS115" s="50"/>
      <c r="BT115" s="50"/>
    </row>
    <row r="116" spans="1:72" ht="29.25" customHeight="1" x14ac:dyDescent="0.25">
      <c r="A116" s="50"/>
      <c r="B116" s="50"/>
      <c r="C116" s="35" t="s">
        <v>740</v>
      </c>
      <c r="D116" s="50"/>
      <c r="E116" s="50"/>
      <c r="F116" s="50"/>
      <c r="G116" s="50"/>
      <c r="H116" s="50"/>
      <c r="I116" s="50"/>
      <c r="J116" s="50"/>
      <c r="K116" s="50"/>
      <c r="L116" s="50"/>
      <c r="N116" s="50"/>
      <c r="O116" s="50"/>
      <c r="P116" s="50"/>
      <c r="Q116" s="50"/>
      <c r="R116" s="50"/>
      <c r="S116" s="50"/>
      <c r="T116" s="50"/>
      <c r="U116" s="50"/>
      <c r="V116" s="50"/>
      <c r="W116" s="50"/>
      <c r="X116" s="50"/>
      <c r="Y116" s="50"/>
      <c r="Z116" s="50"/>
      <c r="AA116" s="50"/>
      <c r="AB116" s="50"/>
      <c r="AC116" s="50"/>
      <c r="AD116" s="74"/>
      <c r="AE116" s="74"/>
      <c r="AF116" s="74"/>
      <c r="AG116" s="74"/>
      <c r="AH116" s="74"/>
      <c r="AI116" s="74"/>
      <c r="AJ116" s="74"/>
      <c r="AK116" s="74"/>
      <c r="AL116" s="74"/>
      <c r="AM116" s="74"/>
      <c r="AN116" s="74"/>
      <c r="AO116" s="74"/>
      <c r="AP116" s="74"/>
      <c r="AQ116" s="74"/>
      <c r="AR116" s="74"/>
      <c r="AS116" s="74"/>
      <c r="AT116" s="74"/>
      <c r="AU116" s="54"/>
      <c r="AV116" s="74"/>
      <c r="AW116" s="74"/>
      <c r="AX116" s="74"/>
      <c r="AY116" s="74"/>
      <c r="AZ116" s="74"/>
      <c r="BA116" s="74"/>
      <c r="BB116" s="74"/>
      <c r="BD116" s="74"/>
      <c r="BE116" s="74"/>
      <c r="BG116" s="74"/>
      <c r="BH116" s="74"/>
      <c r="BI116" s="54"/>
      <c r="BJ116" s="74"/>
      <c r="BK116" s="74"/>
      <c r="BL116" s="74"/>
      <c r="BM116" s="74"/>
      <c r="BN116" s="50"/>
      <c r="BO116" s="50"/>
      <c r="BP116" s="50"/>
      <c r="BQ116" s="50"/>
      <c r="BR116" s="50"/>
      <c r="BS116" s="50"/>
      <c r="BT116" s="50"/>
    </row>
    <row r="117" spans="1:72" ht="29.25" customHeight="1" x14ac:dyDescent="0.25">
      <c r="A117" s="50"/>
      <c r="B117" s="50"/>
      <c r="C117" s="35" t="s">
        <v>741</v>
      </c>
      <c r="D117" s="50"/>
      <c r="E117" s="50"/>
      <c r="F117" s="50"/>
      <c r="G117" s="50"/>
      <c r="H117" s="50"/>
      <c r="I117" s="50"/>
      <c r="J117" s="50"/>
      <c r="K117" s="50"/>
      <c r="L117" s="50"/>
      <c r="N117" s="50"/>
      <c r="O117" s="50"/>
      <c r="P117" s="50"/>
      <c r="Q117" s="50"/>
      <c r="R117" s="50"/>
      <c r="S117" s="50"/>
      <c r="T117" s="50"/>
      <c r="U117" s="50"/>
      <c r="V117" s="50"/>
      <c r="W117" s="50"/>
      <c r="X117" s="50"/>
      <c r="Y117" s="50"/>
      <c r="Z117" s="50"/>
      <c r="AA117" s="50"/>
      <c r="AB117" s="50"/>
      <c r="AC117" s="50"/>
      <c r="AD117" s="74"/>
      <c r="AE117" s="74"/>
      <c r="AF117" s="74"/>
      <c r="AG117" s="74"/>
      <c r="AH117" s="74"/>
      <c r="AI117" s="74"/>
      <c r="AJ117" s="74"/>
      <c r="AK117" s="74"/>
      <c r="AL117" s="74"/>
      <c r="AM117" s="74"/>
      <c r="AN117" s="74"/>
      <c r="AO117" s="74"/>
      <c r="AP117" s="74"/>
      <c r="AQ117" s="74"/>
      <c r="AR117" s="74"/>
      <c r="AS117" s="74"/>
      <c r="AT117" s="74"/>
      <c r="AU117" s="54"/>
      <c r="AV117" s="74"/>
      <c r="AW117" s="74"/>
      <c r="AX117" s="74"/>
      <c r="AY117" s="74"/>
      <c r="AZ117" s="74"/>
      <c r="BA117" s="74"/>
      <c r="BB117" s="74"/>
      <c r="BD117" s="74"/>
      <c r="BE117" s="74"/>
      <c r="BG117" s="74"/>
      <c r="BH117" s="74"/>
      <c r="BI117" s="54"/>
      <c r="BJ117" s="74"/>
      <c r="BK117" s="74"/>
      <c r="BL117" s="74"/>
      <c r="BM117" s="74"/>
      <c r="BN117" s="50"/>
      <c r="BO117" s="50"/>
      <c r="BP117" s="50"/>
      <c r="BQ117" s="50"/>
      <c r="BR117" s="50"/>
      <c r="BS117" s="50"/>
      <c r="BT117" s="50"/>
    </row>
    <row r="118" spans="1:72" ht="29.25" customHeight="1" x14ac:dyDescent="0.25">
      <c r="A118" s="50"/>
      <c r="B118" s="50"/>
      <c r="C118" s="35" t="s">
        <v>742</v>
      </c>
      <c r="D118" s="50"/>
      <c r="E118" s="50"/>
      <c r="F118" s="50"/>
      <c r="G118" s="50"/>
      <c r="H118" s="50"/>
      <c r="I118" s="50"/>
      <c r="J118" s="50"/>
      <c r="K118" s="50"/>
      <c r="L118" s="50"/>
      <c r="N118" s="50"/>
      <c r="O118" s="50"/>
      <c r="P118" s="50"/>
      <c r="Q118" s="50"/>
      <c r="R118" s="50"/>
      <c r="S118" s="50"/>
      <c r="T118" s="50"/>
      <c r="U118" s="50"/>
      <c r="V118" s="50"/>
      <c r="W118" s="50"/>
      <c r="X118" s="50"/>
      <c r="Y118" s="50"/>
      <c r="Z118" s="50"/>
      <c r="AA118" s="50"/>
      <c r="AB118" s="50"/>
      <c r="AC118" s="50"/>
      <c r="AD118" s="74"/>
      <c r="AE118" s="74"/>
      <c r="AF118" s="74"/>
      <c r="AG118" s="74"/>
      <c r="AH118" s="74"/>
      <c r="AI118" s="74"/>
      <c r="AJ118" s="74"/>
      <c r="AK118" s="74"/>
      <c r="AL118" s="74"/>
      <c r="AM118" s="74"/>
      <c r="AN118" s="74"/>
      <c r="AO118" s="74"/>
      <c r="AP118" s="74"/>
      <c r="AQ118" s="74"/>
      <c r="AR118" s="74"/>
      <c r="AS118" s="74"/>
      <c r="AT118" s="74"/>
      <c r="AU118" s="54"/>
      <c r="AV118" s="74"/>
      <c r="AW118" s="74"/>
      <c r="AX118" s="74"/>
      <c r="AY118" s="74"/>
      <c r="AZ118" s="74"/>
      <c r="BA118" s="74"/>
      <c r="BB118" s="74"/>
      <c r="BD118" s="74"/>
      <c r="BE118" s="74"/>
      <c r="BG118" s="74"/>
      <c r="BH118" s="74"/>
      <c r="BI118" s="54"/>
      <c r="BJ118" s="74"/>
      <c r="BK118" s="74"/>
      <c r="BL118" s="74"/>
      <c r="BM118" s="74"/>
      <c r="BN118" s="50"/>
      <c r="BO118" s="50"/>
      <c r="BP118" s="50"/>
      <c r="BQ118" s="50"/>
      <c r="BR118" s="50"/>
      <c r="BS118" s="50"/>
      <c r="BT118" s="50"/>
    </row>
    <row r="119" spans="1:72" ht="29.25" customHeight="1" x14ac:dyDescent="0.25">
      <c r="A119" s="50"/>
      <c r="B119" s="50"/>
      <c r="C119" s="35" t="s">
        <v>743</v>
      </c>
      <c r="D119" s="50"/>
      <c r="E119" s="50"/>
      <c r="F119" s="50"/>
      <c r="G119" s="50"/>
      <c r="H119" s="50"/>
      <c r="I119" s="50"/>
      <c r="J119" s="50"/>
      <c r="K119" s="50"/>
      <c r="L119" s="50"/>
      <c r="N119" s="50"/>
      <c r="O119" s="50"/>
      <c r="P119" s="50"/>
      <c r="Q119" s="50"/>
      <c r="R119" s="50"/>
      <c r="S119" s="50"/>
      <c r="T119" s="50"/>
      <c r="U119" s="50"/>
      <c r="V119" s="50"/>
      <c r="W119" s="50"/>
      <c r="X119" s="50"/>
      <c r="Y119" s="50"/>
      <c r="Z119" s="50"/>
      <c r="AA119" s="50"/>
      <c r="AB119" s="50"/>
      <c r="AC119" s="50"/>
      <c r="AD119" s="74"/>
      <c r="AE119" s="74"/>
      <c r="AF119" s="74"/>
      <c r="AG119" s="74"/>
      <c r="AH119" s="74"/>
      <c r="AI119" s="74"/>
      <c r="AJ119" s="74"/>
      <c r="AK119" s="74"/>
      <c r="AL119" s="74"/>
      <c r="AM119" s="74"/>
      <c r="AN119" s="74"/>
      <c r="AO119" s="74"/>
      <c r="AP119" s="74"/>
      <c r="AQ119" s="74"/>
      <c r="AR119" s="74"/>
      <c r="AS119" s="74"/>
      <c r="AT119" s="74"/>
      <c r="AU119" s="54"/>
      <c r="AV119" s="74"/>
      <c r="AW119" s="74"/>
      <c r="AX119" s="74"/>
      <c r="AY119" s="74"/>
      <c r="AZ119" s="74"/>
      <c r="BA119" s="74"/>
      <c r="BB119" s="74"/>
      <c r="BD119" s="74"/>
      <c r="BE119" s="74"/>
      <c r="BG119" s="74"/>
      <c r="BH119" s="74"/>
      <c r="BI119" s="54"/>
      <c r="BJ119" s="74"/>
      <c r="BK119" s="74"/>
      <c r="BL119" s="74"/>
      <c r="BM119" s="74"/>
      <c r="BN119" s="50"/>
      <c r="BO119" s="50"/>
      <c r="BP119" s="50"/>
      <c r="BQ119" s="50"/>
      <c r="BR119" s="50"/>
      <c r="BS119" s="50"/>
      <c r="BT119" s="50"/>
    </row>
    <row r="120" spans="1:72" ht="29.25" customHeight="1" x14ac:dyDescent="0.25">
      <c r="A120" s="50"/>
      <c r="B120" s="50"/>
      <c r="C120" s="35" t="s">
        <v>744</v>
      </c>
      <c r="D120" s="50"/>
      <c r="E120" s="50"/>
      <c r="F120" s="50"/>
      <c r="G120" s="50"/>
      <c r="H120" s="50"/>
      <c r="I120" s="50"/>
      <c r="J120" s="50"/>
      <c r="K120" s="50"/>
      <c r="L120" s="50"/>
      <c r="N120" s="50"/>
      <c r="O120" s="50"/>
      <c r="P120" s="50"/>
      <c r="Q120" s="50"/>
      <c r="R120" s="50"/>
      <c r="S120" s="50"/>
      <c r="T120" s="50"/>
      <c r="U120" s="50"/>
      <c r="V120" s="50"/>
      <c r="W120" s="50"/>
      <c r="X120" s="50"/>
      <c r="Y120" s="50"/>
      <c r="Z120" s="50"/>
      <c r="AA120" s="50"/>
      <c r="AB120" s="50"/>
      <c r="AC120" s="50"/>
      <c r="AD120" s="74"/>
      <c r="AE120" s="74"/>
      <c r="AF120" s="74"/>
      <c r="AG120" s="74"/>
      <c r="AH120" s="74"/>
      <c r="AI120" s="74"/>
      <c r="AJ120" s="74"/>
      <c r="AK120" s="74"/>
      <c r="AL120" s="74"/>
      <c r="AM120" s="74"/>
      <c r="AN120" s="74"/>
      <c r="AO120" s="74"/>
      <c r="AP120" s="74"/>
      <c r="AQ120" s="74"/>
      <c r="AR120" s="74"/>
      <c r="AS120" s="74"/>
      <c r="AT120" s="74"/>
      <c r="AU120" s="54"/>
      <c r="AV120" s="74"/>
      <c r="AW120" s="74"/>
      <c r="AX120" s="74"/>
      <c r="AY120" s="74"/>
      <c r="AZ120" s="74"/>
      <c r="BA120" s="74"/>
      <c r="BB120" s="74"/>
      <c r="BD120" s="74"/>
      <c r="BE120" s="74"/>
      <c r="BG120" s="74"/>
      <c r="BH120" s="74"/>
      <c r="BI120" s="54"/>
      <c r="BJ120" s="74"/>
      <c r="BK120" s="74"/>
      <c r="BL120" s="74"/>
      <c r="BM120" s="74"/>
      <c r="BN120" s="50"/>
      <c r="BO120" s="50"/>
      <c r="BP120" s="50"/>
      <c r="BQ120" s="50"/>
      <c r="BR120" s="50"/>
      <c r="BS120" s="50"/>
      <c r="BT120" s="50"/>
    </row>
    <row r="121" spans="1:72" ht="29.25" customHeight="1" x14ac:dyDescent="0.25">
      <c r="A121" s="50"/>
      <c r="B121" s="50"/>
      <c r="C121" s="35" t="s">
        <v>745</v>
      </c>
      <c r="D121" s="50"/>
      <c r="E121" s="50"/>
      <c r="F121" s="50"/>
      <c r="G121" s="50"/>
      <c r="H121" s="50"/>
      <c r="I121" s="50"/>
      <c r="J121" s="50"/>
      <c r="K121" s="50"/>
      <c r="L121" s="50"/>
      <c r="N121" s="50"/>
      <c r="O121" s="50"/>
      <c r="P121" s="50"/>
      <c r="Q121" s="50"/>
      <c r="R121" s="50"/>
      <c r="S121" s="50"/>
      <c r="T121" s="50"/>
      <c r="U121" s="50"/>
      <c r="V121" s="50"/>
      <c r="W121" s="50"/>
      <c r="X121" s="50"/>
      <c r="Y121" s="50"/>
      <c r="Z121" s="50"/>
      <c r="AA121" s="50"/>
      <c r="AB121" s="50"/>
      <c r="AC121" s="50"/>
      <c r="AD121" s="74"/>
      <c r="AE121" s="74"/>
      <c r="AF121" s="74"/>
      <c r="AG121" s="74"/>
      <c r="AH121" s="74"/>
      <c r="AI121" s="74"/>
      <c r="AJ121" s="74"/>
      <c r="AK121" s="74"/>
      <c r="AL121" s="74"/>
      <c r="AM121" s="74"/>
      <c r="AN121" s="74"/>
      <c r="AO121" s="74"/>
      <c r="AP121" s="74"/>
      <c r="AQ121" s="74"/>
      <c r="AR121" s="74"/>
      <c r="AS121" s="74"/>
      <c r="AT121" s="74"/>
      <c r="AU121" s="54"/>
      <c r="AV121" s="74"/>
      <c r="AW121" s="74"/>
      <c r="AX121" s="74"/>
      <c r="AY121" s="74"/>
      <c r="AZ121" s="74"/>
      <c r="BA121" s="74"/>
      <c r="BB121" s="74"/>
      <c r="BD121" s="74"/>
      <c r="BE121" s="74"/>
      <c r="BG121" s="74"/>
      <c r="BH121" s="74"/>
      <c r="BI121" s="54"/>
      <c r="BJ121" s="74"/>
      <c r="BK121" s="74"/>
      <c r="BL121" s="74"/>
      <c r="BM121" s="74"/>
      <c r="BN121" s="50"/>
      <c r="BO121" s="50"/>
      <c r="BP121" s="50"/>
      <c r="BQ121" s="50"/>
      <c r="BR121" s="50"/>
      <c r="BS121" s="50"/>
      <c r="BT121" s="50"/>
    </row>
    <row r="122" spans="1:72" ht="29.25" customHeight="1" x14ac:dyDescent="0.25">
      <c r="A122" s="50"/>
      <c r="B122" s="50"/>
      <c r="C122" s="35" t="s">
        <v>746</v>
      </c>
      <c r="D122" s="50"/>
      <c r="E122" s="50"/>
      <c r="F122" s="50"/>
      <c r="G122" s="50"/>
      <c r="H122" s="50"/>
      <c r="I122" s="50"/>
      <c r="J122" s="50"/>
      <c r="K122" s="50"/>
      <c r="L122" s="50"/>
      <c r="N122" s="50"/>
      <c r="O122" s="50"/>
      <c r="P122" s="50"/>
      <c r="Q122" s="50"/>
      <c r="R122" s="50"/>
      <c r="S122" s="50"/>
      <c r="T122" s="50"/>
      <c r="U122" s="50"/>
      <c r="V122" s="50"/>
      <c r="W122" s="50"/>
      <c r="X122" s="50"/>
      <c r="Y122" s="50"/>
      <c r="Z122" s="50"/>
      <c r="AA122" s="50"/>
      <c r="AB122" s="50"/>
      <c r="AC122" s="50"/>
      <c r="AD122" s="74"/>
      <c r="AE122" s="74"/>
      <c r="AF122" s="74"/>
      <c r="AG122" s="74"/>
      <c r="AH122" s="74"/>
      <c r="AI122" s="74"/>
      <c r="AJ122" s="74"/>
      <c r="AK122" s="74"/>
      <c r="AL122" s="74"/>
      <c r="AM122" s="74"/>
      <c r="AN122" s="74"/>
      <c r="AO122" s="74"/>
      <c r="AP122" s="74"/>
      <c r="AQ122" s="74"/>
      <c r="AR122" s="74"/>
      <c r="AS122" s="74"/>
      <c r="AT122" s="74"/>
      <c r="AU122" s="54"/>
      <c r="AV122" s="74"/>
      <c r="AW122" s="74"/>
      <c r="AX122" s="74"/>
      <c r="AY122" s="74"/>
      <c r="AZ122" s="74"/>
      <c r="BA122" s="74"/>
      <c r="BB122" s="74"/>
      <c r="BD122" s="74"/>
      <c r="BE122" s="74"/>
      <c r="BG122" s="74"/>
      <c r="BH122" s="74"/>
      <c r="BI122" s="54"/>
      <c r="BJ122" s="74"/>
      <c r="BK122" s="74"/>
      <c r="BL122" s="74"/>
      <c r="BM122" s="74"/>
      <c r="BN122" s="50"/>
      <c r="BO122" s="50"/>
      <c r="BP122" s="50"/>
      <c r="BQ122" s="50"/>
      <c r="BR122" s="50"/>
      <c r="BS122" s="50"/>
      <c r="BT122" s="50"/>
    </row>
    <row r="123" spans="1:72" ht="29.25" customHeight="1" x14ac:dyDescent="0.25">
      <c r="A123" s="50"/>
      <c r="B123" s="50"/>
      <c r="C123" s="35" t="s">
        <v>747</v>
      </c>
      <c r="D123" s="50"/>
      <c r="E123" s="50"/>
      <c r="F123" s="50"/>
      <c r="G123" s="50"/>
      <c r="H123" s="50"/>
      <c r="I123" s="50"/>
      <c r="J123" s="50"/>
      <c r="K123" s="50"/>
      <c r="L123" s="50"/>
      <c r="N123" s="50"/>
      <c r="O123" s="50"/>
      <c r="P123" s="50"/>
      <c r="Q123" s="50"/>
      <c r="R123" s="50"/>
      <c r="S123" s="50"/>
      <c r="T123" s="50"/>
      <c r="U123" s="50"/>
      <c r="V123" s="50"/>
      <c r="W123" s="50"/>
      <c r="X123" s="50"/>
      <c r="Y123" s="50"/>
      <c r="Z123" s="50"/>
      <c r="AA123" s="50"/>
      <c r="AB123" s="50"/>
      <c r="AC123" s="50"/>
      <c r="AD123" s="74"/>
      <c r="AE123" s="74"/>
      <c r="AF123" s="74"/>
      <c r="AG123" s="74"/>
      <c r="AH123" s="74"/>
      <c r="AI123" s="74"/>
      <c r="AJ123" s="74"/>
      <c r="AK123" s="74"/>
      <c r="AL123" s="74"/>
      <c r="AM123" s="74"/>
      <c r="AN123" s="74"/>
      <c r="AO123" s="74"/>
      <c r="AP123" s="74"/>
      <c r="AQ123" s="74"/>
      <c r="AR123" s="74"/>
      <c r="AS123" s="74"/>
      <c r="AT123" s="74"/>
      <c r="AU123" s="54"/>
      <c r="AV123" s="74"/>
      <c r="AW123" s="74"/>
      <c r="AX123" s="74"/>
      <c r="AY123" s="74"/>
      <c r="AZ123" s="74"/>
      <c r="BA123" s="74"/>
      <c r="BB123" s="74"/>
      <c r="BD123" s="74"/>
      <c r="BE123" s="74"/>
      <c r="BG123" s="74"/>
      <c r="BH123" s="74"/>
      <c r="BI123" s="54"/>
      <c r="BJ123" s="74"/>
      <c r="BK123" s="74"/>
      <c r="BL123" s="74"/>
      <c r="BM123" s="74"/>
      <c r="BN123" s="50"/>
      <c r="BO123" s="50"/>
      <c r="BP123" s="50"/>
      <c r="BQ123" s="50"/>
      <c r="BR123" s="50"/>
      <c r="BS123" s="50"/>
      <c r="BT123" s="50"/>
    </row>
    <row r="124" spans="1:72" ht="29.25" customHeight="1" x14ac:dyDescent="0.25">
      <c r="A124" s="50"/>
      <c r="B124" s="50"/>
      <c r="C124" s="35" t="s">
        <v>748</v>
      </c>
      <c r="D124" s="50"/>
      <c r="E124" s="50"/>
      <c r="F124" s="50"/>
      <c r="G124" s="50"/>
      <c r="H124" s="50"/>
      <c r="I124" s="50"/>
      <c r="J124" s="50"/>
      <c r="K124" s="50"/>
      <c r="L124" s="50"/>
      <c r="N124" s="50"/>
      <c r="O124" s="50"/>
      <c r="P124" s="50"/>
      <c r="Q124" s="50"/>
      <c r="R124" s="50"/>
      <c r="S124" s="50"/>
      <c r="T124" s="50"/>
      <c r="U124" s="50"/>
      <c r="V124" s="50"/>
      <c r="W124" s="50"/>
      <c r="X124" s="50"/>
      <c r="Y124" s="50"/>
      <c r="Z124" s="50"/>
      <c r="AA124" s="50"/>
      <c r="AB124" s="50"/>
      <c r="AC124" s="50"/>
      <c r="AD124" s="74"/>
      <c r="AE124" s="74"/>
      <c r="AF124" s="74"/>
      <c r="AG124" s="74"/>
      <c r="AH124" s="74"/>
      <c r="AI124" s="74"/>
      <c r="AJ124" s="74"/>
      <c r="AK124" s="74"/>
      <c r="AL124" s="74"/>
      <c r="AM124" s="74"/>
      <c r="AN124" s="74"/>
      <c r="AO124" s="74"/>
      <c r="AP124" s="74"/>
      <c r="AQ124" s="74"/>
      <c r="AR124" s="74"/>
      <c r="AS124" s="74"/>
      <c r="AT124" s="74"/>
      <c r="AU124" s="54"/>
      <c r="AV124" s="74"/>
      <c r="AW124" s="74"/>
      <c r="AX124" s="74"/>
      <c r="AY124" s="74"/>
      <c r="AZ124" s="74"/>
      <c r="BA124" s="74"/>
      <c r="BB124" s="74"/>
      <c r="BD124" s="74"/>
      <c r="BE124" s="74"/>
      <c r="BG124" s="74"/>
      <c r="BH124" s="74"/>
      <c r="BI124" s="54"/>
      <c r="BJ124" s="74"/>
      <c r="BK124" s="74"/>
      <c r="BL124" s="74"/>
      <c r="BM124" s="74"/>
      <c r="BN124" s="50"/>
      <c r="BO124" s="50"/>
      <c r="BP124" s="50"/>
      <c r="BQ124" s="50"/>
      <c r="BR124" s="50"/>
      <c r="BS124" s="50"/>
      <c r="BT124" s="50"/>
    </row>
    <row r="125" spans="1:72" ht="29.25" customHeight="1" x14ac:dyDescent="0.25">
      <c r="A125" s="50"/>
      <c r="B125" s="50"/>
      <c r="C125" s="35" t="s">
        <v>749</v>
      </c>
      <c r="D125" s="50"/>
      <c r="E125" s="50"/>
      <c r="F125" s="50"/>
      <c r="G125" s="50"/>
      <c r="H125" s="50"/>
      <c r="I125" s="50"/>
      <c r="J125" s="50"/>
      <c r="K125" s="50"/>
      <c r="L125" s="50"/>
      <c r="N125" s="50"/>
      <c r="O125" s="50"/>
      <c r="P125" s="50"/>
      <c r="Q125" s="50"/>
      <c r="R125" s="50"/>
      <c r="S125" s="50"/>
      <c r="T125" s="50"/>
      <c r="U125" s="50"/>
      <c r="V125" s="50"/>
      <c r="W125" s="50"/>
      <c r="X125" s="50"/>
      <c r="Y125" s="50"/>
      <c r="Z125" s="50"/>
      <c r="AA125" s="50"/>
      <c r="AB125" s="50"/>
      <c r="AC125" s="50"/>
      <c r="AD125" s="74"/>
      <c r="AE125" s="74"/>
      <c r="AF125" s="74"/>
      <c r="AG125" s="74"/>
      <c r="AH125" s="74"/>
      <c r="AI125" s="74"/>
      <c r="AJ125" s="74"/>
      <c r="AK125" s="74"/>
      <c r="AL125" s="74"/>
      <c r="AM125" s="74"/>
      <c r="AN125" s="74"/>
      <c r="AO125" s="74"/>
      <c r="AP125" s="74"/>
      <c r="AQ125" s="74"/>
      <c r="AR125" s="74"/>
      <c r="AS125" s="74"/>
      <c r="AT125" s="74"/>
      <c r="AU125" s="54"/>
      <c r="AV125" s="74"/>
      <c r="AW125" s="74"/>
      <c r="AX125" s="74"/>
      <c r="AY125" s="74"/>
      <c r="AZ125" s="74"/>
      <c r="BA125" s="74"/>
      <c r="BB125" s="74"/>
      <c r="BD125" s="74"/>
      <c r="BE125" s="74"/>
      <c r="BG125" s="74"/>
      <c r="BH125" s="74"/>
      <c r="BI125" s="54"/>
      <c r="BJ125" s="74"/>
      <c r="BK125" s="74"/>
      <c r="BL125" s="74"/>
      <c r="BM125" s="74"/>
      <c r="BN125" s="50"/>
      <c r="BO125" s="50"/>
      <c r="BP125" s="50"/>
      <c r="BQ125" s="50"/>
      <c r="BR125" s="50"/>
      <c r="BS125" s="50"/>
      <c r="BT125" s="50"/>
    </row>
    <row r="126" spans="1:72" ht="29.25" customHeight="1" x14ac:dyDescent="0.25">
      <c r="A126" s="50"/>
      <c r="B126" s="50"/>
      <c r="C126" s="35" t="s">
        <v>750</v>
      </c>
      <c r="D126" s="50"/>
      <c r="E126" s="50"/>
      <c r="F126" s="50"/>
      <c r="G126" s="50"/>
      <c r="H126" s="50"/>
      <c r="I126" s="50"/>
      <c r="J126" s="50"/>
      <c r="K126" s="50"/>
      <c r="L126" s="50"/>
      <c r="N126" s="50"/>
      <c r="O126" s="50"/>
      <c r="P126" s="50"/>
      <c r="Q126" s="50"/>
      <c r="R126" s="50"/>
      <c r="S126" s="50"/>
      <c r="T126" s="50"/>
      <c r="U126" s="50"/>
      <c r="V126" s="50"/>
      <c r="W126" s="50"/>
      <c r="X126" s="50"/>
      <c r="Y126" s="50"/>
      <c r="Z126" s="50"/>
      <c r="AA126" s="50"/>
      <c r="AB126" s="50"/>
      <c r="AC126" s="50"/>
      <c r="AD126" s="74"/>
      <c r="AE126" s="74"/>
      <c r="AF126" s="74"/>
      <c r="AG126" s="74"/>
      <c r="AH126" s="74"/>
      <c r="AI126" s="74"/>
      <c r="AJ126" s="74"/>
      <c r="AK126" s="74"/>
      <c r="AL126" s="74"/>
      <c r="AM126" s="74"/>
      <c r="AN126" s="74"/>
      <c r="AO126" s="74"/>
      <c r="AP126" s="74"/>
      <c r="AQ126" s="74"/>
      <c r="AR126" s="74"/>
      <c r="AS126" s="74"/>
      <c r="AT126" s="74"/>
      <c r="AU126" s="54"/>
      <c r="AV126" s="74"/>
      <c r="AW126" s="74"/>
      <c r="AX126" s="74"/>
      <c r="AY126" s="74"/>
      <c r="AZ126" s="74"/>
      <c r="BA126" s="74"/>
      <c r="BB126" s="74"/>
      <c r="BD126" s="74"/>
      <c r="BE126" s="74"/>
      <c r="BG126" s="74"/>
      <c r="BH126" s="74"/>
      <c r="BI126" s="54"/>
      <c r="BJ126" s="74"/>
      <c r="BK126" s="74"/>
      <c r="BL126" s="74"/>
      <c r="BM126" s="74"/>
      <c r="BN126" s="50"/>
      <c r="BO126" s="50"/>
      <c r="BP126" s="50"/>
      <c r="BQ126" s="50"/>
      <c r="BR126" s="50"/>
      <c r="BS126" s="50"/>
      <c r="BT126" s="50"/>
    </row>
    <row r="127" spans="1:72" ht="29.25" customHeight="1" x14ac:dyDescent="0.25">
      <c r="A127" s="50"/>
      <c r="B127" s="50"/>
      <c r="C127" s="35" t="s">
        <v>751</v>
      </c>
      <c r="D127" s="50"/>
      <c r="E127" s="50"/>
      <c r="F127" s="50"/>
      <c r="G127" s="50"/>
      <c r="H127" s="50"/>
      <c r="I127" s="50"/>
      <c r="J127" s="50"/>
      <c r="K127" s="50"/>
      <c r="L127" s="50"/>
      <c r="N127" s="50"/>
      <c r="O127" s="50"/>
      <c r="P127" s="50"/>
      <c r="Q127" s="50"/>
      <c r="R127" s="50"/>
      <c r="S127" s="50"/>
      <c r="T127" s="50"/>
      <c r="U127" s="50"/>
      <c r="V127" s="50"/>
      <c r="W127" s="50"/>
      <c r="X127" s="50"/>
      <c r="Y127" s="50"/>
      <c r="Z127" s="50"/>
      <c r="AA127" s="50"/>
      <c r="AB127" s="50"/>
      <c r="AC127" s="50"/>
      <c r="AD127" s="74"/>
      <c r="AE127" s="74"/>
      <c r="AF127" s="74"/>
      <c r="AG127" s="74"/>
      <c r="AH127" s="74"/>
      <c r="AI127" s="74"/>
      <c r="AJ127" s="74"/>
      <c r="AK127" s="74"/>
      <c r="AL127" s="74"/>
      <c r="AM127" s="74"/>
      <c r="AN127" s="74"/>
      <c r="AO127" s="74"/>
      <c r="AP127" s="74"/>
      <c r="AQ127" s="74"/>
      <c r="AR127" s="74"/>
      <c r="AS127" s="74"/>
      <c r="AT127" s="74"/>
      <c r="AU127" s="54"/>
      <c r="AV127" s="74"/>
      <c r="AW127" s="74"/>
      <c r="AX127" s="74"/>
      <c r="AY127" s="74"/>
      <c r="AZ127" s="74"/>
      <c r="BA127" s="74"/>
      <c r="BB127" s="74"/>
      <c r="BD127" s="74"/>
      <c r="BE127" s="74"/>
      <c r="BG127" s="74"/>
      <c r="BH127" s="74"/>
      <c r="BJ127" s="74"/>
      <c r="BK127" s="74"/>
      <c r="BL127" s="74"/>
      <c r="BM127" s="74"/>
      <c r="BN127" s="50"/>
      <c r="BO127" s="50"/>
      <c r="BP127" s="50"/>
      <c r="BQ127" s="50"/>
      <c r="BR127" s="50"/>
      <c r="BS127" s="50"/>
      <c r="BT127" s="50"/>
    </row>
    <row r="128" spans="1:72" ht="29.25" customHeight="1" x14ac:dyDescent="0.25">
      <c r="A128" s="50"/>
      <c r="B128" s="50"/>
      <c r="C128" s="35" t="s">
        <v>752</v>
      </c>
      <c r="D128" s="50"/>
      <c r="E128" s="50"/>
      <c r="F128" s="50"/>
      <c r="G128" s="50"/>
      <c r="H128" s="50"/>
      <c r="I128" s="50"/>
      <c r="J128" s="50"/>
      <c r="K128" s="50"/>
      <c r="L128" s="50"/>
      <c r="N128" s="50"/>
      <c r="O128" s="50"/>
      <c r="P128" s="50"/>
      <c r="Q128" s="50"/>
      <c r="R128" s="50"/>
      <c r="S128" s="50"/>
      <c r="T128" s="50"/>
      <c r="U128" s="50"/>
      <c r="V128" s="50"/>
      <c r="W128" s="50"/>
      <c r="X128" s="50"/>
      <c r="Y128" s="50"/>
      <c r="Z128" s="50"/>
      <c r="AA128" s="50"/>
      <c r="AB128" s="50"/>
      <c r="AC128" s="50"/>
      <c r="AD128" s="74"/>
      <c r="AE128" s="74"/>
      <c r="AF128" s="74"/>
      <c r="AG128" s="74"/>
      <c r="AH128" s="74"/>
      <c r="AI128" s="74"/>
      <c r="AJ128" s="74"/>
      <c r="AK128" s="74"/>
      <c r="AL128" s="74"/>
      <c r="AM128" s="74"/>
      <c r="AN128" s="74"/>
      <c r="AO128" s="74"/>
      <c r="AP128" s="74"/>
      <c r="AQ128" s="74"/>
      <c r="AR128" s="74"/>
      <c r="AS128" s="74"/>
      <c r="AT128" s="74"/>
      <c r="AU128" s="54"/>
      <c r="AV128" s="74"/>
      <c r="AW128" s="74"/>
      <c r="AX128" s="74"/>
      <c r="AY128" s="74"/>
      <c r="AZ128" s="74"/>
      <c r="BA128" s="74"/>
      <c r="BB128" s="74"/>
      <c r="BD128" s="74"/>
      <c r="BE128" s="74"/>
      <c r="BG128" s="74"/>
      <c r="BH128" s="74"/>
      <c r="BJ128" s="74"/>
      <c r="BK128" s="74"/>
      <c r="BL128" s="74"/>
      <c r="BM128" s="74"/>
      <c r="BN128" s="50"/>
      <c r="BO128" s="50"/>
      <c r="BP128" s="50"/>
      <c r="BQ128" s="50"/>
      <c r="BR128" s="50"/>
      <c r="BS128" s="50"/>
      <c r="BT128" s="50"/>
    </row>
    <row r="129" spans="1:72" ht="29.25" customHeight="1" x14ac:dyDescent="0.25">
      <c r="A129" s="50"/>
      <c r="B129" s="50"/>
      <c r="C129" s="35" t="s">
        <v>753</v>
      </c>
      <c r="D129" s="50"/>
      <c r="E129" s="50"/>
      <c r="F129" s="50"/>
      <c r="G129" s="50"/>
      <c r="H129" s="50"/>
      <c r="I129" s="50"/>
      <c r="J129" s="50"/>
      <c r="K129" s="50"/>
      <c r="L129" s="50"/>
      <c r="N129" s="50"/>
      <c r="O129" s="50"/>
      <c r="P129" s="50"/>
      <c r="Q129" s="50"/>
      <c r="R129" s="50"/>
      <c r="S129" s="50"/>
      <c r="T129" s="50"/>
      <c r="U129" s="50"/>
      <c r="V129" s="50"/>
      <c r="W129" s="50"/>
      <c r="X129" s="50"/>
      <c r="Y129" s="50"/>
      <c r="Z129" s="50"/>
      <c r="AA129" s="50"/>
      <c r="AB129" s="50"/>
      <c r="AC129" s="50"/>
      <c r="AD129" s="74"/>
      <c r="AE129" s="74"/>
      <c r="AF129" s="74"/>
      <c r="AG129" s="74"/>
      <c r="AH129" s="74"/>
      <c r="AI129" s="74"/>
      <c r="AJ129" s="74"/>
      <c r="AK129" s="74"/>
      <c r="AL129" s="74"/>
      <c r="AM129" s="74"/>
      <c r="AN129" s="74"/>
      <c r="AO129" s="74"/>
      <c r="AP129" s="74"/>
      <c r="AQ129" s="74"/>
      <c r="AR129" s="74"/>
      <c r="AS129" s="74"/>
      <c r="AT129" s="74"/>
      <c r="AU129" s="54"/>
      <c r="AV129" s="74"/>
      <c r="AW129" s="74"/>
      <c r="AX129" s="74"/>
      <c r="AY129" s="74"/>
      <c r="AZ129" s="74"/>
      <c r="BA129" s="74"/>
      <c r="BB129" s="74"/>
      <c r="BD129" s="74"/>
      <c r="BE129" s="74"/>
      <c r="BF129" s="74"/>
      <c r="BG129" s="74"/>
      <c r="BH129" s="74"/>
      <c r="BJ129" s="74"/>
      <c r="BK129" s="74"/>
      <c r="BL129" s="74"/>
      <c r="BM129" s="74"/>
      <c r="BN129" s="50"/>
      <c r="BO129" s="50"/>
      <c r="BP129" s="50"/>
      <c r="BQ129" s="50"/>
      <c r="BR129" s="50"/>
      <c r="BS129" s="50"/>
      <c r="BT129" s="50"/>
    </row>
    <row r="130" spans="1:72" ht="29.25" customHeight="1" x14ac:dyDescent="0.25">
      <c r="A130" s="50"/>
      <c r="B130" s="50"/>
      <c r="C130" s="35" t="s">
        <v>1112</v>
      </c>
      <c r="D130" s="50"/>
      <c r="E130" s="50"/>
      <c r="F130" s="50"/>
      <c r="G130" s="50"/>
      <c r="H130" s="50"/>
      <c r="I130" s="50"/>
      <c r="J130" s="50"/>
      <c r="K130" s="50"/>
      <c r="L130" s="50"/>
      <c r="N130" s="50"/>
      <c r="O130" s="50"/>
      <c r="P130" s="50"/>
      <c r="Q130" s="50"/>
      <c r="R130" s="50"/>
      <c r="S130" s="50"/>
      <c r="T130" s="50"/>
      <c r="U130" s="50"/>
      <c r="V130" s="50"/>
      <c r="W130" s="50"/>
      <c r="X130" s="50"/>
      <c r="Y130" s="50"/>
      <c r="Z130" s="50"/>
      <c r="AA130" s="50"/>
      <c r="AB130" s="50"/>
      <c r="AC130" s="50"/>
      <c r="AD130" s="74"/>
      <c r="AE130" s="74"/>
      <c r="AF130" s="74"/>
      <c r="AG130" s="74"/>
      <c r="AH130" s="74"/>
      <c r="AI130" s="74"/>
      <c r="AJ130" s="74"/>
      <c r="AK130" s="74"/>
      <c r="AL130" s="74"/>
      <c r="AM130" s="74"/>
      <c r="AN130" s="74"/>
      <c r="AO130" s="74"/>
      <c r="AP130" s="74"/>
      <c r="AQ130" s="74"/>
      <c r="AR130" s="74"/>
      <c r="AS130" s="74"/>
      <c r="AT130" s="74"/>
      <c r="AU130" s="54"/>
      <c r="AV130" s="74"/>
      <c r="AW130" s="74"/>
      <c r="AX130" s="74"/>
      <c r="AY130" s="74"/>
      <c r="AZ130" s="74"/>
      <c r="BA130" s="74"/>
      <c r="BB130" s="74"/>
      <c r="BD130" s="74"/>
      <c r="BE130" s="74"/>
      <c r="BF130" s="74"/>
      <c r="BG130" s="74"/>
      <c r="BH130" s="74"/>
      <c r="BJ130" s="74"/>
      <c r="BK130" s="74"/>
      <c r="BL130" s="74"/>
      <c r="BM130" s="74"/>
      <c r="BN130" s="50"/>
      <c r="BO130" s="50"/>
      <c r="BP130" s="50"/>
      <c r="BQ130" s="50"/>
      <c r="BR130" s="50"/>
      <c r="BS130" s="50"/>
      <c r="BT130" s="50"/>
    </row>
    <row r="131" spans="1:72" ht="29.25" customHeight="1" x14ac:dyDescent="0.25">
      <c r="A131" s="50"/>
      <c r="B131" s="50"/>
      <c r="C131" s="54"/>
      <c r="D131" s="50"/>
      <c r="E131" s="50"/>
      <c r="F131" s="50"/>
      <c r="G131" s="50"/>
      <c r="H131" s="50"/>
      <c r="I131" s="50"/>
      <c r="J131" s="50"/>
      <c r="K131" s="50"/>
      <c r="L131" s="50"/>
      <c r="N131" s="50"/>
      <c r="O131" s="50"/>
      <c r="P131" s="50"/>
      <c r="Q131" s="50"/>
      <c r="R131" s="50"/>
      <c r="S131" s="50"/>
      <c r="T131" s="50"/>
      <c r="U131" s="50"/>
      <c r="V131" s="50"/>
      <c r="W131" s="50"/>
      <c r="X131" s="50"/>
      <c r="Y131" s="50"/>
      <c r="Z131" s="50"/>
      <c r="AA131" s="50"/>
      <c r="AB131" s="50"/>
      <c r="AC131" s="50"/>
      <c r="AD131" s="74"/>
      <c r="AE131" s="74"/>
      <c r="AF131" s="74"/>
      <c r="AG131" s="74"/>
      <c r="AH131" s="74"/>
      <c r="AI131" s="74"/>
      <c r="AJ131" s="74"/>
      <c r="AK131" s="74"/>
      <c r="AL131" s="74"/>
      <c r="AM131" s="74"/>
      <c r="AN131" s="74"/>
      <c r="AO131" s="74"/>
      <c r="AP131" s="74"/>
      <c r="AQ131" s="74"/>
      <c r="AR131" s="74"/>
      <c r="AS131" s="74"/>
      <c r="AT131" s="74"/>
      <c r="AU131" s="54"/>
      <c r="AV131" s="74"/>
      <c r="AW131" s="74"/>
      <c r="AX131" s="74"/>
      <c r="AY131" s="74"/>
      <c r="AZ131" s="74"/>
      <c r="BA131" s="74"/>
      <c r="BB131" s="74"/>
      <c r="BD131" s="74"/>
      <c r="BE131" s="74"/>
      <c r="BF131" s="74"/>
      <c r="BG131" s="74"/>
      <c r="BH131" s="74"/>
      <c r="BJ131" s="74"/>
      <c r="BK131" s="74"/>
      <c r="BL131" s="74"/>
      <c r="BM131" s="74"/>
      <c r="BN131" s="50"/>
      <c r="BO131" s="50"/>
      <c r="BP131" s="50"/>
      <c r="BQ131" s="50"/>
      <c r="BR131" s="50"/>
      <c r="BS131" s="50"/>
      <c r="BT131" s="50"/>
    </row>
    <row r="132" spans="1:72" ht="29.25" customHeight="1" x14ac:dyDescent="0.25">
      <c r="A132" s="50"/>
      <c r="B132" s="50"/>
      <c r="C132" s="54"/>
      <c r="D132" s="50"/>
      <c r="E132" s="50"/>
      <c r="F132" s="50"/>
      <c r="G132" s="50"/>
      <c r="H132" s="50"/>
      <c r="I132" s="50"/>
      <c r="J132" s="50"/>
      <c r="K132" s="50"/>
      <c r="L132" s="50"/>
      <c r="N132" s="50"/>
      <c r="O132" s="50"/>
      <c r="P132" s="50"/>
      <c r="Q132" s="50"/>
      <c r="R132" s="50"/>
      <c r="S132" s="50"/>
      <c r="T132" s="50"/>
      <c r="U132" s="50"/>
      <c r="V132" s="50"/>
      <c r="W132" s="50"/>
      <c r="X132" s="50"/>
      <c r="Y132" s="50"/>
      <c r="Z132" s="50"/>
      <c r="AA132" s="50"/>
      <c r="AB132" s="50"/>
      <c r="AC132" s="50"/>
      <c r="AD132" s="74"/>
      <c r="AE132" s="74"/>
      <c r="AF132" s="74"/>
      <c r="AG132" s="74"/>
      <c r="AH132" s="74"/>
      <c r="AI132" s="74"/>
      <c r="AJ132" s="74"/>
      <c r="AK132" s="74"/>
      <c r="AL132" s="74"/>
      <c r="AM132" s="74"/>
      <c r="AN132" s="74"/>
      <c r="AO132" s="74"/>
      <c r="AP132" s="74"/>
      <c r="AQ132" s="74"/>
      <c r="AR132" s="74"/>
      <c r="AS132" s="74"/>
      <c r="AT132" s="74"/>
      <c r="AU132" s="54"/>
      <c r="AV132" s="74"/>
      <c r="AW132" s="74"/>
      <c r="AX132" s="74"/>
      <c r="AY132" s="74"/>
      <c r="AZ132" s="74"/>
      <c r="BA132" s="74"/>
      <c r="BB132" s="74"/>
      <c r="BD132" s="74"/>
      <c r="BE132" s="74"/>
      <c r="BF132" s="74"/>
      <c r="BG132" s="74"/>
      <c r="BH132" s="74"/>
      <c r="BI132" s="74"/>
      <c r="BJ132" s="74"/>
      <c r="BK132" s="74"/>
      <c r="BL132" s="74"/>
      <c r="BM132" s="74"/>
      <c r="BN132" s="50"/>
      <c r="BO132" s="50"/>
      <c r="BP132" s="50"/>
      <c r="BQ132" s="50"/>
      <c r="BR132" s="50"/>
      <c r="BS132" s="50"/>
      <c r="BT132" s="50"/>
    </row>
    <row r="133" spans="1:72" ht="29.25" customHeight="1" x14ac:dyDescent="0.25">
      <c r="A133" s="50"/>
      <c r="B133" s="50"/>
      <c r="C133" s="54"/>
      <c r="D133" s="50"/>
      <c r="E133" s="50"/>
      <c r="F133" s="50"/>
      <c r="G133" s="50"/>
      <c r="H133" s="50"/>
      <c r="I133" s="50"/>
      <c r="J133" s="50"/>
      <c r="K133" s="50"/>
      <c r="L133" s="50"/>
      <c r="N133" s="50"/>
      <c r="O133" s="50"/>
      <c r="P133" s="50"/>
      <c r="Q133" s="50"/>
      <c r="R133" s="50"/>
      <c r="S133" s="50"/>
      <c r="T133" s="50"/>
      <c r="U133" s="50"/>
      <c r="V133" s="50"/>
      <c r="W133" s="50"/>
      <c r="X133" s="50"/>
      <c r="Y133" s="50"/>
      <c r="Z133" s="50"/>
      <c r="AA133" s="50"/>
      <c r="AB133" s="50"/>
      <c r="AC133" s="50"/>
      <c r="AD133" s="74"/>
      <c r="AE133" s="74"/>
      <c r="AF133" s="74"/>
      <c r="AG133" s="74"/>
      <c r="AH133" s="74"/>
      <c r="AI133" s="74"/>
      <c r="AJ133" s="74"/>
      <c r="AK133" s="74"/>
      <c r="AL133" s="74"/>
      <c r="AM133" s="74"/>
      <c r="AN133" s="74"/>
      <c r="AO133" s="74"/>
      <c r="AP133" s="74"/>
      <c r="AQ133" s="74"/>
      <c r="AR133" s="74"/>
      <c r="AS133" s="74"/>
      <c r="AT133" s="74"/>
      <c r="AV133" s="74"/>
      <c r="AW133" s="74"/>
      <c r="AX133" s="74"/>
      <c r="AY133" s="74"/>
      <c r="AZ133" s="74"/>
      <c r="BA133" s="74"/>
      <c r="BB133" s="74"/>
      <c r="BD133" s="74"/>
      <c r="BE133" s="74"/>
      <c r="BF133" s="74"/>
      <c r="BG133" s="74"/>
      <c r="BH133" s="74"/>
      <c r="BI133" s="74"/>
      <c r="BJ133" s="74"/>
      <c r="BK133" s="74"/>
      <c r="BL133" s="74"/>
      <c r="BM133" s="74"/>
      <c r="BN133" s="50"/>
      <c r="BO133" s="50"/>
      <c r="BP133" s="50"/>
      <c r="BQ133" s="50"/>
      <c r="BR133" s="50"/>
      <c r="BS133" s="50"/>
      <c r="BT133" s="50"/>
    </row>
    <row r="134" spans="1:72" ht="29.25" customHeight="1" x14ac:dyDescent="0.25">
      <c r="A134" s="50"/>
      <c r="B134" s="50"/>
      <c r="C134" s="54"/>
      <c r="D134" s="50"/>
      <c r="E134" s="50"/>
      <c r="F134" s="50"/>
      <c r="G134" s="50"/>
      <c r="H134" s="50"/>
      <c r="I134" s="50"/>
      <c r="J134" s="50"/>
      <c r="K134" s="50"/>
      <c r="L134" s="50"/>
      <c r="N134" s="50"/>
      <c r="O134" s="50"/>
      <c r="P134" s="50"/>
      <c r="Q134" s="50"/>
      <c r="R134" s="50"/>
      <c r="S134" s="50"/>
      <c r="T134" s="50"/>
      <c r="U134" s="50"/>
      <c r="V134" s="50"/>
      <c r="W134" s="50"/>
      <c r="X134" s="50"/>
      <c r="Y134" s="50"/>
      <c r="Z134" s="50"/>
      <c r="AA134" s="50"/>
      <c r="AB134" s="50"/>
      <c r="AC134" s="50"/>
      <c r="AD134" s="74"/>
      <c r="AE134" s="74"/>
      <c r="AF134" s="74"/>
      <c r="AG134" s="74"/>
      <c r="AH134" s="74"/>
      <c r="AI134" s="74"/>
      <c r="AJ134" s="74"/>
      <c r="AK134" s="74"/>
      <c r="AL134" s="74"/>
      <c r="AM134" s="74"/>
      <c r="AN134" s="74"/>
      <c r="AO134" s="74"/>
      <c r="AP134" s="74"/>
      <c r="AQ134" s="74"/>
      <c r="AR134" s="74"/>
      <c r="AS134" s="74"/>
      <c r="AT134" s="74"/>
      <c r="AV134" s="74"/>
      <c r="AW134" s="74"/>
      <c r="AX134" s="74"/>
      <c r="AY134" s="74"/>
      <c r="AZ134" s="74"/>
      <c r="BA134" s="74"/>
      <c r="BB134" s="74"/>
      <c r="BD134" s="74"/>
      <c r="BE134" s="74"/>
      <c r="BF134" s="74"/>
      <c r="BG134" s="74"/>
      <c r="BH134" s="74"/>
      <c r="BI134" s="74"/>
      <c r="BJ134" s="74"/>
      <c r="BK134" s="74"/>
      <c r="BL134" s="74"/>
      <c r="BM134" s="74"/>
      <c r="BN134" s="50"/>
      <c r="BO134" s="50"/>
      <c r="BP134" s="50"/>
      <c r="BQ134" s="50"/>
      <c r="BR134" s="50"/>
      <c r="BS134" s="50"/>
      <c r="BT134" s="50"/>
    </row>
    <row r="135" spans="1:72" ht="29.25" customHeight="1" x14ac:dyDescent="0.25">
      <c r="A135" s="50"/>
      <c r="B135" s="50"/>
      <c r="C135" s="54"/>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74"/>
      <c r="AD135" s="74"/>
      <c r="AE135" s="74"/>
      <c r="AF135" s="74"/>
      <c r="AG135" s="74"/>
      <c r="AH135" s="74"/>
      <c r="AI135" s="74"/>
      <c r="AJ135" s="74"/>
      <c r="AK135" s="74"/>
      <c r="AL135" s="74"/>
      <c r="AM135" s="74"/>
      <c r="AN135" s="74"/>
      <c r="AO135" s="74"/>
      <c r="AP135" s="74"/>
      <c r="AQ135" s="74"/>
      <c r="AR135" s="74"/>
      <c r="AS135" s="74"/>
      <c r="AT135" s="74"/>
      <c r="AV135" s="74"/>
      <c r="AW135" s="74"/>
      <c r="AX135" s="74"/>
      <c r="AY135" s="74"/>
      <c r="AZ135" s="74"/>
      <c r="BA135" s="74"/>
      <c r="BB135" s="74"/>
      <c r="BD135" s="74"/>
      <c r="BE135" s="74"/>
      <c r="BF135" s="74"/>
      <c r="BG135" s="74"/>
      <c r="BH135" s="74"/>
      <c r="BI135" s="74"/>
      <c r="BJ135" s="74"/>
      <c r="BK135" s="74"/>
      <c r="BL135" s="74"/>
      <c r="BM135" s="74"/>
      <c r="BN135" s="50"/>
      <c r="BO135" s="50"/>
      <c r="BP135" s="50"/>
      <c r="BQ135" s="50"/>
      <c r="BR135" s="50"/>
      <c r="BS135" s="50"/>
      <c r="BT135" s="50"/>
    </row>
    <row r="136" spans="1:72" ht="29.25" customHeight="1" x14ac:dyDescent="0.25">
      <c r="A136" s="50"/>
      <c r="B136" s="50"/>
      <c r="C136" s="54"/>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74"/>
      <c r="AD136" s="74"/>
      <c r="AE136" s="74"/>
      <c r="AF136" s="74"/>
      <c r="AG136" s="74"/>
      <c r="AH136" s="74"/>
      <c r="AI136" s="74"/>
      <c r="AJ136" s="74"/>
      <c r="AK136" s="74"/>
      <c r="AL136" s="74"/>
      <c r="AM136" s="74"/>
      <c r="AN136" s="74"/>
      <c r="AO136" s="74"/>
      <c r="AP136" s="74"/>
      <c r="AQ136" s="74"/>
      <c r="AR136" s="74"/>
      <c r="AS136" s="74"/>
      <c r="AT136" s="74"/>
      <c r="AV136" s="74"/>
      <c r="AW136" s="74"/>
      <c r="AX136" s="74"/>
      <c r="AY136" s="74"/>
      <c r="AZ136" s="74"/>
      <c r="BA136" s="74"/>
      <c r="BB136" s="74"/>
      <c r="BD136" s="74"/>
      <c r="BE136" s="74"/>
      <c r="BF136" s="74"/>
      <c r="BG136" s="74"/>
      <c r="BH136" s="74"/>
      <c r="BI136" s="74"/>
      <c r="BJ136" s="74"/>
      <c r="BK136" s="74"/>
      <c r="BL136" s="74"/>
      <c r="BM136" s="74"/>
      <c r="BN136" s="50"/>
      <c r="BO136" s="50"/>
      <c r="BP136" s="50"/>
      <c r="BQ136" s="50"/>
      <c r="BR136" s="50"/>
      <c r="BS136" s="50"/>
      <c r="BT136" s="50"/>
    </row>
    <row r="137" spans="1:72" ht="29.25" customHeight="1" x14ac:dyDescent="0.25">
      <c r="A137" s="50"/>
      <c r="B137" s="50"/>
      <c r="C137" s="54"/>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74"/>
      <c r="AD137" s="74"/>
      <c r="AE137" s="74"/>
      <c r="AF137" s="74"/>
      <c r="AG137" s="74"/>
      <c r="AH137" s="74"/>
      <c r="AI137" s="74"/>
      <c r="AJ137" s="74"/>
      <c r="AK137" s="74"/>
      <c r="AL137" s="74"/>
      <c r="AM137" s="74"/>
      <c r="AN137" s="74"/>
      <c r="AO137" s="74"/>
      <c r="AP137" s="74"/>
      <c r="AQ137" s="74"/>
      <c r="AR137" s="74"/>
      <c r="AS137" s="74"/>
      <c r="AT137" s="74"/>
      <c r="AV137" s="74"/>
      <c r="AW137" s="74"/>
      <c r="AX137" s="74"/>
      <c r="AY137" s="74"/>
      <c r="AZ137" s="74"/>
      <c r="BA137" s="74"/>
      <c r="BB137" s="74"/>
      <c r="BD137" s="74"/>
      <c r="BE137" s="74"/>
      <c r="BF137" s="74"/>
      <c r="BG137" s="74"/>
      <c r="BH137" s="74"/>
      <c r="BI137" s="74"/>
      <c r="BJ137" s="74"/>
      <c r="BK137" s="74"/>
      <c r="BL137" s="74"/>
      <c r="BM137" s="74"/>
      <c r="BN137" s="50"/>
      <c r="BO137" s="50"/>
      <c r="BP137" s="50"/>
      <c r="BQ137" s="50"/>
      <c r="BR137" s="50"/>
      <c r="BS137" s="50"/>
      <c r="BT137" s="50"/>
    </row>
    <row r="138" spans="1:72" ht="29.25" customHeight="1" x14ac:dyDescent="0.2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D138" s="74"/>
      <c r="BE138" s="74"/>
      <c r="BF138" s="74"/>
      <c r="BG138" s="74"/>
      <c r="BH138" s="74"/>
      <c r="BI138" s="74"/>
      <c r="BJ138" s="74"/>
      <c r="BK138" s="74"/>
      <c r="BL138" s="74"/>
      <c r="BM138" s="74"/>
      <c r="BN138" s="50"/>
      <c r="BO138" s="50"/>
      <c r="BP138" s="50"/>
      <c r="BQ138" s="50"/>
      <c r="BR138" s="50"/>
      <c r="BS138" s="50"/>
      <c r="BT138" s="50"/>
    </row>
    <row r="139" spans="1:72" ht="29.25" customHeight="1" x14ac:dyDescent="0.2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D139" s="74"/>
      <c r="BE139" s="74"/>
      <c r="BF139" s="74"/>
      <c r="BG139" s="74"/>
      <c r="BH139" s="74"/>
      <c r="BI139" s="74"/>
      <c r="BJ139" s="74"/>
      <c r="BK139" s="74"/>
      <c r="BL139" s="74"/>
      <c r="BM139" s="74"/>
      <c r="BN139" s="50"/>
      <c r="BO139" s="50"/>
      <c r="BP139" s="50"/>
      <c r="BQ139" s="50"/>
      <c r="BR139" s="50"/>
      <c r="BS139" s="50"/>
      <c r="BT139" s="50"/>
    </row>
    <row r="140" spans="1:72" ht="29.25" customHeight="1" x14ac:dyDescent="0.25">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D140" s="74"/>
      <c r="BE140" s="74"/>
      <c r="BF140" s="74"/>
      <c r="BG140" s="74"/>
      <c r="BH140" s="74"/>
      <c r="BI140" s="74"/>
      <c r="BJ140" s="74"/>
      <c r="BK140" s="74"/>
      <c r="BL140" s="74"/>
      <c r="BM140" s="74"/>
      <c r="BN140" s="50"/>
      <c r="BO140" s="50"/>
      <c r="BP140" s="50"/>
      <c r="BQ140" s="50"/>
      <c r="BR140" s="50"/>
      <c r="BS140" s="50"/>
      <c r="BT140" s="50"/>
    </row>
    <row r="141" spans="1:72" ht="29.25" customHeight="1" x14ac:dyDescent="0.25">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D141" s="74"/>
      <c r="BE141" s="74"/>
      <c r="BF141" s="74"/>
      <c r="BG141" s="74"/>
      <c r="BH141" s="74"/>
      <c r="BI141" s="74"/>
      <c r="BJ141" s="74"/>
      <c r="BK141" s="74"/>
      <c r="BL141" s="74"/>
      <c r="BM141" s="74"/>
      <c r="BN141" s="50"/>
      <c r="BO141" s="50"/>
      <c r="BP141" s="50"/>
      <c r="BQ141" s="50"/>
      <c r="BR141" s="50"/>
      <c r="BS141" s="50"/>
      <c r="BT141" s="50"/>
    </row>
    <row r="142" spans="1:72" ht="29.25" customHeight="1"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D142" s="74"/>
      <c r="BE142" s="74"/>
      <c r="BF142" s="74"/>
      <c r="BG142" s="74"/>
      <c r="BH142" s="74"/>
      <c r="BI142" s="74"/>
      <c r="BJ142" s="74"/>
      <c r="BK142" s="74"/>
      <c r="BL142" s="74"/>
      <c r="BM142" s="74"/>
      <c r="BN142" s="50"/>
      <c r="BO142" s="50"/>
      <c r="BP142" s="50"/>
      <c r="BQ142" s="50"/>
      <c r="BR142" s="50"/>
      <c r="BS142" s="50"/>
      <c r="BT142" s="50"/>
    </row>
    <row r="143" spans="1:72" ht="29.25" customHeight="1" x14ac:dyDescent="0.25">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D143" s="74"/>
      <c r="BE143" s="74"/>
      <c r="BF143" s="74"/>
      <c r="BG143" s="74"/>
      <c r="BH143" s="74"/>
      <c r="BI143" s="74"/>
      <c r="BJ143" s="74"/>
      <c r="BK143" s="74"/>
      <c r="BL143" s="74"/>
      <c r="BM143" s="74"/>
      <c r="BN143" s="50"/>
      <c r="BO143" s="50"/>
      <c r="BP143" s="50"/>
      <c r="BQ143" s="50"/>
      <c r="BR143" s="50"/>
      <c r="BS143" s="50"/>
      <c r="BT143" s="50"/>
    </row>
    <row r="144" spans="1:72" ht="29.25" customHeight="1" x14ac:dyDescent="0.25">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D144" s="74"/>
      <c r="BE144" s="74"/>
      <c r="BF144" s="74"/>
      <c r="BG144" s="74"/>
      <c r="BH144" s="74"/>
      <c r="BI144" s="74"/>
      <c r="BJ144" s="74"/>
      <c r="BK144" s="74"/>
      <c r="BL144" s="74"/>
      <c r="BM144" s="74"/>
      <c r="BN144" s="50"/>
      <c r="BO144" s="50"/>
      <c r="BP144" s="50"/>
      <c r="BQ144" s="50"/>
      <c r="BR144" s="50"/>
      <c r="BS144" s="50"/>
      <c r="BT144" s="50"/>
    </row>
    <row r="145" spans="1:72" ht="29.25" customHeight="1" x14ac:dyDescent="0.25">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D145" s="74"/>
      <c r="BE145" s="74"/>
      <c r="BF145" s="74"/>
      <c r="BG145" s="74"/>
      <c r="BH145" s="74"/>
      <c r="BI145" s="74"/>
      <c r="BJ145" s="74"/>
      <c r="BK145" s="74"/>
      <c r="BL145" s="74"/>
      <c r="BM145" s="74"/>
      <c r="BN145" s="50"/>
      <c r="BO145" s="50"/>
      <c r="BP145" s="50"/>
      <c r="BQ145" s="50"/>
      <c r="BR145" s="50"/>
      <c r="BS145" s="50"/>
      <c r="BT145" s="50"/>
    </row>
    <row r="146" spans="1:72" ht="29.25" customHeight="1" x14ac:dyDescent="0.25">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D146" s="74"/>
      <c r="BE146" s="74"/>
      <c r="BF146" s="74"/>
      <c r="BG146" s="74"/>
      <c r="BH146" s="74"/>
      <c r="BI146" s="74"/>
      <c r="BJ146" s="74"/>
      <c r="BK146" s="74"/>
      <c r="BL146" s="74"/>
      <c r="BM146" s="74"/>
      <c r="BN146" s="50"/>
      <c r="BO146" s="50"/>
      <c r="BP146" s="50"/>
      <c r="BQ146" s="50"/>
      <c r="BR146" s="50"/>
      <c r="BS146" s="50"/>
      <c r="BT146" s="50"/>
    </row>
    <row r="147" spans="1:72" ht="29.25" customHeight="1"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D147" s="74"/>
      <c r="BE147" s="74"/>
      <c r="BF147" s="74"/>
      <c r="BG147" s="74"/>
      <c r="BH147" s="74"/>
      <c r="BI147" s="74"/>
      <c r="BJ147" s="74"/>
      <c r="BK147" s="74"/>
      <c r="BL147" s="74"/>
      <c r="BM147" s="74"/>
      <c r="BN147" s="50"/>
      <c r="BO147" s="50"/>
      <c r="BP147" s="50"/>
      <c r="BQ147" s="50"/>
      <c r="BR147" s="50"/>
      <c r="BS147" s="50"/>
      <c r="BT147" s="50"/>
    </row>
    <row r="148" spans="1:72" ht="29.25" customHeight="1" x14ac:dyDescent="0.25">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D148" s="74"/>
      <c r="BE148" s="74"/>
      <c r="BF148" s="74"/>
      <c r="BG148" s="74"/>
      <c r="BH148" s="74"/>
      <c r="BI148" s="74"/>
      <c r="BJ148" s="74"/>
      <c r="BK148" s="74"/>
      <c r="BL148" s="74"/>
      <c r="BM148" s="74"/>
      <c r="BN148" s="50"/>
      <c r="BO148" s="50"/>
      <c r="BP148" s="50"/>
      <c r="BQ148" s="50"/>
      <c r="BR148" s="50"/>
      <c r="BS148" s="50"/>
      <c r="BT148" s="50"/>
    </row>
    <row r="149" spans="1:72" ht="29.25" customHeight="1" x14ac:dyDescent="0.25">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D149" s="74"/>
      <c r="BE149" s="74"/>
      <c r="BF149" s="74"/>
      <c r="BG149" s="74"/>
      <c r="BH149" s="74"/>
      <c r="BI149" s="74"/>
      <c r="BJ149" s="74"/>
      <c r="BK149" s="74"/>
      <c r="BL149" s="74"/>
      <c r="BM149" s="74"/>
      <c r="BN149" s="50"/>
      <c r="BO149" s="50"/>
      <c r="BP149" s="50"/>
      <c r="BQ149" s="50"/>
      <c r="BR149" s="50"/>
      <c r="BS149" s="50"/>
      <c r="BT149" s="50"/>
    </row>
    <row r="150" spans="1:72" ht="29.25" customHeight="1" x14ac:dyDescent="0.25">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D150" s="74"/>
      <c r="BE150" s="74"/>
      <c r="BF150" s="74"/>
      <c r="BG150" s="74"/>
      <c r="BH150" s="74"/>
      <c r="BI150" s="74"/>
      <c r="BJ150" s="74"/>
      <c r="BK150" s="74"/>
      <c r="BL150" s="74"/>
      <c r="BM150" s="74"/>
      <c r="BN150" s="50"/>
      <c r="BO150" s="50"/>
      <c r="BP150" s="50"/>
      <c r="BQ150" s="50"/>
      <c r="BR150" s="50"/>
      <c r="BS150" s="50"/>
      <c r="BT150" s="50"/>
    </row>
    <row r="151" spans="1:72" ht="29.25" customHeight="1" x14ac:dyDescent="0.25">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D151" s="74"/>
      <c r="BE151" s="74"/>
      <c r="BF151" s="74"/>
      <c r="BG151" s="74"/>
      <c r="BH151" s="74"/>
      <c r="BI151" s="74"/>
      <c r="BJ151" s="74"/>
      <c r="BK151" s="74"/>
      <c r="BL151" s="74"/>
      <c r="BM151" s="74"/>
      <c r="BN151" s="50"/>
      <c r="BO151" s="50"/>
      <c r="BP151" s="50"/>
      <c r="BQ151" s="50"/>
      <c r="BR151" s="50"/>
      <c r="BS151" s="50"/>
      <c r="BT151" s="50"/>
    </row>
    <row r="152" spans="1:72" ht="29.25" customHeight="1" x14ac:dyDescent="0.25">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D152" s="74"/>
      <c r="BE152" s="74"/>
      <c r="BF152" s="74"/>
      <c r="BG152" s="74"/>
      <c r="BH152" s="74"/>
      <c r="BI152" s="74"/>
      <c r="BJ152" s="74"/>
      <c r="BK152" s="74"/>
      <c r="BL152" s="74"/>
      <c r="BM152" s="74"/>
      <c r="BN152" s="50"/>
      <c r="BO152" s="50"/>
      <c r="BP152" s="50"/>
      <c r="BQ152" s="50"/>
      <c r="BR152" s="50"/>
      <c r="BS152" s="50"/>
      <c r="BT152" s="50"/>
    </row>
    <row r="153" spans="1:72" ht="29.25" customHeight="1" x14ac:dyDescent="0.25">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c r="BL153" s="74"/>
      <c r="BM153" s="74"/>
      <c r="BN153" s="50"/>
      <c r="BO153" s="50"/>
      <c r="BP153" s="50"/>
      <c r="BQ153" s="50"/>
      <c r="BR153" s="50"/>
      <c r="BS153" s="50"/>
      <c r="BT153" s="50"/>
    </row>
    <row r="154" spans="1:72" ht="29.25" customHeight="1" x14ac:dyDescent="0.2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50"/>
      <c r="BO154" s="50"/>
      <c r="BP154" s="50"/>
      <c r="BQ154" s="50"/>
      <c r="BR154" s="50"/>
      <c r="BS154" s="50"/>
      <c r="BT154" s="50"/>
    </row>
    <row r="155" spans="1:72" ht="29.25" customHeight="1" x14ac:dyDescent="0.2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50"/>
      <c r="BO155" s="50"/>
      <c r="BP155" s="50"/>
      <c r="BQ155" s="50"/>
      <c r="BR155" s="50"/>
      <c r="BS155" s="50"/>
      <c r="BT155" s="50"/>
    </row>
    <row r="156" spans="1:72" ht="29.25" customHeight="1" x14ac:dyDescent="0.25">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50"/>
      <c r="BO156" s="50"/>
      <c r="BP156" s="50"/>
      <c r="BQ156" s="50"/>
      <c r="BR156" s="50"/>
      <c r="BS156" s="50"/>
      <c r="BT156" s="50"/>
    </row>
    <row r="157" spans="1:72" ht="29.25" customHeight="1" x14ac:dyDescent="0.25">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50"/>
      <c r="BO157" s="50"/>
      <c r="BP157" s="50"/>
      <c r="BQ157" s="50"/>
      <c r="BR157" s="50"/>
      <c r="BS157" s="50"/>
      <c r="BT157" s="50"/>
    </row>
    <row r="158" spans="1:72" ht="29.25" customHeight="1" x14ac:dyDescent="0.25">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50"/>
      <c r="BO158" s="50"/>
      <c r="BP158" s="50"/>
      <c r="BQ158" s="50"/>
      <c r="BR158" s="50"/>
      <c r="BS158" s="50"/>
      <c r="BT158" s="50"/>
    </row>
    <row r="159" spans="1:72" ht="29.25" customHeight="1" x14ac:dyDescent="0.25">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50"/>
      <c r="BO159" s="50"/>
      <c r="BP159" s="50"/>
      <c r="BQ159" s="50"/>
      <c r="BR159" s="50"/>
      <c r="BS159" s="50"/>
      <c r="BT159" s="50"/>
    </row>
    <row r="160" spans="1:72" ht="29.25" customHeight="1" x14ac:dyDescent="0.25">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50"/>
      <c r="BO160" s="50"/>
      <c r="BP160" s="50"/>
      <c r="BQ160" s="50"/>
      <c r="BR160" s="50"/>
      <c r="BS160" s="50"/>
      <c r="BT160" s="50"/>
    </row>
    <row r="161" spans="1:72" ht="29.25" customHeight="1" x14ac:dyDescent="0.25">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c r="BI161" s="74"/>
      <c r="BJ161" s="74"/>
      <c r="BK161" s="74"/>
      <c r="BL161" s="74"/>
      <c r="BM161" s="74"/>
      <c r="BN161" s="50"/>
      <c r="BO161" s="50"/>
      <c r="BP161" s="50"/>
      <c r="BQ161" s="50"/>
      <c r="BR161" s="50"/>
      <c r="BS161" s="50"/>
      <c r="BT161" s="50"/>
    </row>
    <row r="162" spans="1:72" ht="29.25" customHeight="1" x14ac:dyDescent="0.25">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50"/>
      <c r="BO162" s="50"/>
      <c r="BP162" s="50"/>
      <c r="BQ162" s="50"/>
      <c r="BR162" s="50"/>
      <c r="BS162" s="50"/>
      <c r="BT162" s="50"/>
    </row>
    <row r="163" spans="1:72" ht="29.25" customHeight="1" x14ac:dyDescent="0.25">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50"/>
      <c r="BO163" s="50"/>
      <c r="BP163" s="50"/>
      <c r="BQ163" s="50"/>
      <c r="BR163" s="50"/>
      <c r="BS163" s="50"/>
      <c r="BT163" s="50"/>
    </row>
    <row r="164" spans="1:72" ht="29.25" customHeight="1" x14ac:dyDescent="0.25">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50"/>
      <c r="BO164" s="50"/>
      <c r="BP164" s="50"/>
      <c r="BQ164" s="50"/>
      <c r="BR164" s="50"/>
      <c r="BS164" s="50"/>
      <c r="BT164" s="50"/>
    </row>
    <row r="165" spans="1:72" ht="29.25" customHeight="1" x14ac:dyDescent="0.25">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50"/>
      <c r="BO165" s="50"/>
      <c r="BP165" s="50"/>
      <c r="BQ165" s="50"/>
      <c r="BR165" s="50"/>
      <c r="BS165" s="50"/>
      <c r="BT165" s="50"/>
    </row>
    <row r="166" spans="1:72" ht="29.25" customHeight="1" x14ac:dyDescent="0.25">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50"/>
      <c r="BO166" s="50"/>
      <c r="BP166" s="50"/>
      <c r="BQ166" s="50"/>
      <c r="BR166" s="50"/>
      <c r="BS166" s="50"/>
      <c r="BT166" s="50"/>
    </row>
    <row r="167" spans="1:72" ht="29.25" customHeight="1" x14ac:dyDescent="0.25">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c r="BI167" s="74"/>
      <c r="BJ167" s="74"/>
      <c r="BK167" s="74"/>
      <c r="BL167" s="74"/>
      <c r="BM167" s="74"/>
      <c r="BN167" s="50"/>
      <c r="BO167" s="50"/>
      <c r="BP167" s="50"/>
      <c r="BQ167" s="50"/>
      <c r="BR167" s="50"/>
      <c r="BS167" s="50"/>
      <c r="BT167" s="50"/>
    </row>
    <row r="168" spans="1:72" ht="29.25" customHeight="1" x14ac:dyDescent="0.25">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50"/>
      <c r="BO168" s="50"/>
      <c r="BP168" s="50"/>
      <c r="BQ168" s="50"/>
      <c r="BR168" s="50"/>
      <c r="BS168" s="50"/>
      <c r="BT168" s="50"/>
    </row>
    <row r="169" spans="1:72" ht="29.25" customHeight="1" x14ac:dyDescent="0.25">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c r="BI169" s="74"/>
      <c r="BJ169" s="74"/>
      <c r="BK169" s="74"/>
      <c r="BL169" s="74"/>
      <c r="BM169" s="74"/>
      <c r="BN169" s="50"/>
      <c r="BO169" s="50"/>
      <c r="BP169" s="50"/>
      <c r="BQ169" s="50"/>
      <c r="BR169" s="50"/>
      <c r="BS169" s="50"/>
      <c r="BT169" s="50"/>
    </row>
    <row r="170" spans="1:72" ht="29.25" customHeight="1" x14ac:dyDescent="0.25">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4"/>
      <c r="BM170" s="74"/>
      <c r="BN170" s="50"/>
      <c r="BO170" s="50"/>
      <c r="BP170" s="50"/>
      <c r="BQ170" s="50"/>
      <c r="BR170" s="50"/>
      <c r="BS170" s="50"/>
      <c r="BT170" s="50"/>
    </row>
    <row r="171" spans="1:72" ht="29.25" customHeight="1" x14ac:dyDescent="0.25">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c r="BI171" s="74"/>
      <c r="BJ171" s="74"/>
      <c r="BK171" s="74"/>
      <c r="BL171" s="74"/>
      <c r="BM171" s="74"/>
      <c r="BN171" s="50"/>
      <c r="BO171" s="50"/>
      <c r="BP171" s="50"/>
      <c r="BQ171" s="50"/>
      <c r="BR171" s="50"/>
      <c r="BS171" s="50"/>
      <c r="BT171" s="50"/>
    </row>
    <row r="172" spans="1:72" ht="29.25" customHeight="1" x14ac:dyDescent="0.25">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50"/>
      <c r="BO172" s="50"/>
      <c r="BP172" s="50"/>
      <c r="BQ172" s="50"/>
      <c r="BR172" s="50"/>
      <c r="BS172" s="50"/>
      <c r="BT172" s="50"/>
    </row>
    <row r="173" spans="1:72" ht="29.25" customHeight="1" x14ac:dyDescent="0.25">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50"/>
      <c r="BO173" s="50"/>
      <c r="BP173" s="50"/>
      <c r="BQ173" s="50"/>
      <c r="BR173" s="50"/>
      <c r="BS173" s="50"/>
      <c r="BT173" s="50"/>
    </row>
    <row r="174" spans="1:72" ht="29.25" customHeight="1" x14ac:dyDescent="0.25">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50"/>
      <c r="BO174" s="50"/>
      <c r="BP174" s="50"/>
      <c r="BQ174" s="50"/>
      <c r="BR174" s="50"/>
      <c r="BS174" s="50"/>
      <c r="BT174" s="50"/>
    </row>
    <row r="175" spans="1:72" ht="29.25" customHeight="1" x14ac:dyDescent="0.25">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50"/>
      <c r="BO175" s="50"/>
      <c r="BP175" s="50"/>
      <c r="BQ175" s="50"/>
      <c r="BR175" s="50"/>
      <c r="BS175" s="50"/>
      <c r="BT175" s="50"/>
    </row>
    <row r="176" spans="1:72" ht="29.25" customHeight="1" x14ac:dyDescent="0.25">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c r="BI176" s="74"/>
      <c r="BJ176" s="74"/>
      <c r="BK176" s="74"/>
      <c r="BL176" s="74"/>
      <c r="BM176" s="74"/>
      <c r="BN176" s="50"/>
      <c r="BO176" s="50"/>
      <c r="BP176" s="50"/>
      <c r="BQ176" s="50"/>
      <c r="BR176" s="50"/>
      <c r="BS176" s="50"/>
      <c r="BT176" s="50"/>
    </row>
    <row r="177" spans="1:72" ht="29.25" customHeight="1" x14ac:dyDescent="0.25">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50"/>
      <c r="BO177" s="50"/>
      <c r="BP177" s="50"/>
      <c r="BQ177" s="50"/>
      <c r="BR177" s="50"/>
      <c r="BS177" s="50"/>
      <c r="BT177" s="50"/>
    </row>
    <row r="178" spans="1:72" ht="29.25" customHeight="1" x14ac:dyDescent="0.25">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50"/>
      <c r="BO178" s="50"/>
      <c r="BP178" s="50"/>
      <c r="BQ178" s="50"/>
      <c r="BR178" s="50"/>
      <c r="BS178" s="50"/>
      <c r="BT178" s="50"/>
    </row>
    <row r="179" spans="1:72" ht="29.25" customHeight="1" x14ac:dyDescent="0.25">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50"/>
      <c r="BO179" s="50"/>
      <c r="BP179" s="50"/>
      <c r="BQ179" s="50"/>
      <c r="BR179" s="50"/>
      <c r="BS179" s="50"/>
      <c r="BT179" s="50"/>
    </row>
    <row r="180" spans="1:72" ht="29.25" customHeight="1" x14ac:dyDescent="0.25">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c r="BI180" s="74"/>
      <c r="BJ180" s="74"/>
      <c r="BK180" s="74"/>
      <c r="BL180" s="74"/>
      <c r="BM180" s="74"/>
      <c r="BN180" s="50"/>
      <c r="BO180" s="50"/>
      <c r="BP180" s="50"/>
      <c r="BQ180" s="50"/>
      <c r="BR180" s="50"/>
      <c r="BS180" s="50"/>
      <c r="BT180" s="50"/>
    </row>
    <row r="181" spans="1:72" ht="29.25" customHeight="1" x14ac:dyDescent="0.25">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50"/>
      <c r="BO181" s="50"/>
      <c r="BP181" s="50"/>
      <c r="BQ181" s="50"/>
      <c r="BR181" s="50"/>
      <c r="BS181" s="50"/>
      <c r="BT181" s="50"/>
    </row>
    <row r="182" spans="1:72" ht="29.25" customHeight="1" x14ac:dyDescent="0.25">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c r="BI182" s="74"/>
      <c r="BJ182" s="74"/>
      <c r="BK182" s="74"/>
      <c r="BL182" s="74"/>
      <c r="BM182" s="74"/>
      <c r="BN182" s="50"/>
      <c r="BO182" s="50"/>
      <c r="BP182" s="50"/>
      <c r="BQ182" s="50"/>
      <c r="BR182" s="50"/>
      <c r="BS182" s="50"/>
      <c r="BT182" s="50"/>
    </row>
    <row r="183" spans="1:72" ht="29.25" customHeight="1" x14ac:dyDescent="0.25">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c r="BI183" s="74"/>
      <c r="BJ183" s="74"/>
      <c r="BK183" s="74"/>
      <c r="BL183" s="74"/>
      <c r="BM183" s="74"/>
      <c r="BN183" s="50"/>
      <c r="BO183" s="50"/>
      <c r="BP183" s="50"/>
      <c r="BQ183" s="50"/>
      <c r="BR183" s="50"/>
      <c r="BS183" s="50"/>
      <c r="BT183" s="50"/>
    </row>
    <row r="184" spans="1:72" ht="29.25" customHeight="1" x14ac:dyDescent="0.25">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50"/>
      <c r="BO184" s="50"/>
      <c r="BP184" s="50"/>
      <c r="BQ184" s="50"/>
      <c r="BR184" s="50"/>
      <c r="BS184" s="50"/>
      <c r="BT184" s="50"/>
    </row>
    <row r="185" spans="1:72" ht="29.25" customHeight="1" x14ac:dyDescent="0.25">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74"/>
      <c r="BN185" s="50"/>
      <c r="BO185" s="50"/>
      <c r="BP185" s="50"/>
      <c r="BQ185" s="50"/>
      <c r="BR185" s="50"/>
      <c r="BS185" s="50"/>
      <c r="BT185" s="50"/>
    </row>
    <row r="186" spans="1:72" ht="29.25" customHeight="1" x14ac:dyDescent="0.25">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50"/>
      <c r="BO186" s="50"/>
      <c r="BP186" s="50"/>
      <c r="BQ186" s="50"/>
      <c r="BR186" s="50"/>
      <c r="BS186" s="50"/>
      <c r="BT186" s="50"/>
    </row>
    <row r="187" spans="1:72" ht="29.25" customHeight="1" x14ac:dyDescent="0.25">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c r="BI187" s="74"/>
      <c r="BJ187" s="74"/>
      <c r="BK187" s="74"/>
      <c r="BL187" s="74"/>
      <c r="BM187" s="74"/>
      <c r="BN187" s="50"/>
      <c r="BO187" s="50"/>
      <c r="BP187" s="50"/>
      <c r="BQ187" s="50"/>
      <c r="BR187" s="50"/>
      <c r="BS187" s="50"/>
      <c r="BT187" s="50"/>
    </row>
    <row r="188" spans="1:72" ht="29.25" customHeight="1" x14ac:dyDescent="0.25">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c r="BI188" s="74"/>
      <c r="BJ188" s="74"/>
      <c r="BK188" s="74"/>
      <c r="BL188" s="74"/>
      <c r="BM188" s="74"/>
      <c r="BN188" s="50"/>
      <c r="BO188" s="50"/>
      <c r="BP188" s="50"/>
      <c r="BQ188" s="50"/>
      <c r="BR188" s="50"/>
      <c r="BS188" s="50"/>
      <c r="BT188" s="50"/>
    </row>
    <row r="189" spans="1:72" ht="29.25" customHeight="1" x14ac:dyDescent="0.25">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c r="BI189" s="74"/>
      <c r="BJ189" s="74"/>
      <c r="BK189" s="74"/>
      <c r="BL189" s="74"/>
      <c r="BM189" s="74"/>
      <c r="BN189" s="50"/>
      <c r="BO189" s="50"/>
      <c r="BP189" s="50"/>
      <c r="BQ189" s="50"/>
      <c r="BR189" s="50"/>
      <c r="BS189" s="50"/>
      <c r="BT189" s="50"/>
    </row>
    <row r="190" spans="1:72" ht="29.25" customHeight="1" x14ac:dyDescent="0.25">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50"/>
      <c r="BO190" s="50"/>
      <c r="BP190" s="50"/>
      <c r="BQ190" s="50"/>
      <c r="BR190" s="50"/>
      <c r="BS190" s="50"/>
      <c r="BT190" s="50"/>
    </row>
    <row r="191" spans="1:72" ht="29.25" customHeight="1" x14ac:dyDescent="0.25">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50"/>
      <c r="BO191" s="50"/>
      <c r="BP191" s="50"/>
      <c r="BQ191" s="50"/>
      <c r="BR191" s="50"/>
      <c r="BS191" s="50"/>
      <c r="BT191" s="50"/>
    </row>
    <row r="192" spans="1:72" ht="29.25" customHeight="1" x14ac:dyDescent="0.25">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50"/>
      <c r="BO192" s="50"/>
      <c r="BP192" s="50"/>
      <c r="BQ192" s="50"/>
      <c r="BR192" s="50"/>
      <c r="BS192" s="50"/>
      <c r="BT192" s="50"/>
    </row>
    <row r="193" spans="1:72" ht="29.25" customHeight="1" x14ac:dyDescent="0.25">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50"/>
      <c r="BO193" s="50"/>
      <c r="BP193" s="50"/>
      <c r="BQ193" s="50"/>
      <c r="BR193" s="50"/>
      <c r="BS193" s="50"/>
      <c r="BT193" s="50"/>
    </row>
    <row r="194" spans="1:72" ht="29.25" customHeight="1" x14ac:dyDescent="0.25">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50"/>
      <c r="BO194" s="50"/>
      <c r="BP194" s="50"/>
      <c r="BQ194" s="50"/>
      <c r="BR194" s="50"/>
      <c r="BS194" s="50"/>
      <c r="BT194" s="50"/>
    </row>
    <row r="195" spans="1:72" ht="29.25" customHeight="1" x14ac:dyDescent="0.25">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50"/>
      <c r="BO195" s="50"/>
      <c r="BP195" s="50"/>
      <c r="BQ195" s="50"/>
      <c r="BR195" s="50"/>
      <c r="BS195" s="50"/>
      <c r="BT195" s="50"/>
    </row>
    <row r="196" spans="1:72" ht="29.25" customHeight="1" x14ac:dyDescent="0.25">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50"/>
      <c r="BO196" s="50"/>
      <c r="BP196" s="50"/>
      <c r="BQ196" s="50"/>
      <c r="BR196" s="50"/>
      <c r="BS196" s="50"/>
      <c r="BT196" s="50"/>
    </row>
    <row r="197" spans="1:72" ht="29.25" customHeight="1" x14ac:dyDescent="0.25">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50"/>
      <c r="BO197" s="50"/>
      <c r="BP197" s="50"/>
      <c r="BQ197" s="50"/>
      <c r="BR197" s="50"/>
      <c r="BS197" s="50"/>
      <c r="BT197" s="50"/>
    </row>
    <row r="198" spans="1:72" ht="29.25" customHeight="1" x14ac:dyDescent="0.25">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50"/>
      <c r="BO198" s="50"/>
      <c r="BP198" s="50"/>
      <c r="BQ198" s="50"/>
      <c r="BR198" s="50"/>
      <c r="BS198" s="50"/>
      <c r="BT198" s="50"/>
    </row>
    <row r="199" spans="1:72" ht="29.25" customHeight="1" x14ac:dyDescent="0.25">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50"/>
      <c r="BO199" s="50"/>
      <c r="BP199" s="50"/>
      <c r="BQ199" s="50"/>
      <c r="BR199" s="50"/>
      <c r="BS199" s="50"/>
      <c r="BT199" s="50"/>
    </row>
    <row r="200" spans="1:72" ht="29.25" customHeight="1" x14ac:dyDescent="0.25">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50"/>
      <c r="BO200" s="50"/>
      <c r="BP200" s="50"/>
      <c r="BQ200" s="50"/>
      <c r="BR200" s="50"/>
      <c r="BS200" s="50"/>
      <c r="BT200" s="50"/>
    </row>
    <row r="201" spans="1:72" ht="29.25" customHeight="1" x14ac:dyDescent="0.25">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c r="BI201" s="74"/>
      <c r="BJ201" s="74"/>
      <c r="BK201" s="74"/>
      <c r="BL201" s="74"/>
      <c r="BM201" s="74"/>
      <c r="BN201" s="50"/>
      <c r="BO201" s="50"/>
      <c r="BP201" s="50"/>
      <c r="BQ201" s="50"/>
      <c r="BR201" s="50"/>
      <c r="BS201" s="50"/>
      <c r="BT201" s="50"/>
    </row>
    <row r="202" spans="1:72" ht="29.25" customHeight="1" x14ac:dyDescent="0.25">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50"/>
      <c r="BO202" s="50"/>
      <c r="BP202" s="50"/>
      <c r="BQ202" s="50"/>
      <c r="BR202" s="50"/>
      <c r="BS202" s="50"/>
      <c r="BT202" s="50"/>
    </row>
    <row r="203" spans="1:72" ht="29.25" customHeight="1" x14ac:dyDescent="0.2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4"/>
      <c r="BK203" s="74"/>
      <c r="BL203" s="74"/>
      <c r="BM203" s="74"/>
      <c r="BN203" s="50"/>
      <c r="BO203" s="50"/>
      <c r="BP203" s="50"/>
      <c r="BQ203" s="50"/>
      <c r="BR203" s="50"/>
      <c r="BS203" s="50"/>
      <c r="BT203" s="50"/>
    </row>
    <row r="204" spans="1:72" ht="29.25" customHeight="1" x14ac:dyDescent="0.2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50"/>
      <c r="BO204" s="50"/>
      <c r="BP204" s="50"/>
      <c r="BQ204" s="50"/>
      <c r="BR204" s="50"/>
      <c r="BS204" s="50"/>
      <c r="BT204" s="50"/>
    </row>
    <row r="205" spans="1:72" ht="29.25" customHeight="1" x14ac:dyDescent="0.25">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74"/>
      <c r="BN205" s="50"/>
      <c r="BO205" s="50"/>
      <c r="BP205" s="50"/>
      <c r="BQ205" s="50"/>
      <c r="BR205" s="50"/>
      <c r="BS205" s="50"/>
      <c r="BT205" s="50"/>
    </row>
    <row r="206" spans="1:72" ht="29.25" customHeight="1" x14ac:dyDescent="0.25">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c r="BI206" s="74"/>
      <c r="BJ206" s="74"/>
      <c r="BK206" s="74"/>
      <c r="BL206" s="74"/>
      <c r="BM206" s="74"/>
      <c r="BN206" s="50"/>
      <c r="BO206" s="50"/>
      <c r="BP206" s="50"/>
      <c r="BQ206" s="50"/>
      <c r="BR206" s="50"/>
      <c r="BS206" s="50"/>
      <c r="BT206" s="50"/>
    </row>
    <row r="207" spans="1:72" ht="29.25" customHeight="1" x14ac:dyDescent="0.25">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c r="BI207" s="74"/>
      <c r="BJ207" s="74"/>
      <c r="BK207" s="74"/>
      <c r="BL207" s="74"/>
      <c r="BM207" s="74"/>
      <c r="BN207" s="50"/>
      <c r="BO207" s="50"/>
      <c r="BP207" s="50"/>
      <c r="BQ207" s="50"/>
      <c r="BR207" s="50"/>
      <c r="BS207" s="50"/>
      <c r="BT207" s="50"/>
    </row>
    <row r="208" spans="1:72" ht="29.25" customHeight="1" x14ac:dyDescent="0.25">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c r="BI208" s="74"/>
      <c r="BJ208" s="74"/>
      <c r="BK208" s="74"/>
      <c r="BL208" s="74"/>
      <c r="BM208" s="74"/>
      <c r="BN208" s="50"/>
      <c r="BO208" s="50"/>
      <c r="BP208" s="50"/>
      <c r="BQ208" s="50"/>
      <c r="BR208" s="50"/>
      <c r="BS208" s="50"/>
      <c r="BT208" s="50"/>
    </row>
    <row r="209" spans="1:72" ht="29.25" customHeight="1" x14ac:dyDescent="0.25">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c r="BI209" s="74"/>
      <c r="BJ209" s="74"/>
      <c r="BK209" s="74"/>
      <c r="BL209" s="74"/>
      <c r="BM209" s="74"/>
      <c r="BN209" s="50"/>
      <c r="BO209" s="50"/>
      <c r="BP209" s="50"/>
      <c r="BQ209" s="50"/>
      <c r="BR209" s="50"/>
      <c r="BS209" s="50"/>
      <c r="BT209" s="50"/>
    </row>
    <row r="210" spans="1:72" ht="29.25" customHeight="1" x14ac:dyDescent="0.25">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c r="BI210" s="74"/>
      <c r="BJ210" s="74"/>
      <c r="BK210" s="74"/>
      <c r="BL210" s="74"/>
      <c r="BM210" s="74"/>
      <c r="BN210" s="50"/>
      <c r="BO210" s="50"/>
      <c r="BP210" s="50"/>
      <c r="BQ210" s="50"/>
      <c r="BR210" s="50"/>
      <c r="BS210" s="50"/>
      <c r="BT210" s="50"/>
    </row>
    <row r="211" spans="1:72" ht="29.25" customHeight="1" x14ac:dyDescent="0.25">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c r="BI211" s="74"/>
      <c r="BJ211" s="74"/>
      <c r="BK211" s="74"/>
      <c r="BL211" s="74"/>
      <c r="BM211" s="74"/>
      <c r="BN211" s="50"/>
      <c r="BO211" s="50"/>
      <c r="BP211" s="50"/>
      <c r="BQ211" s="50"/>
      <c r="BR211" s="50"/>
      <c r="BS211" s="50"/>
      <c r="BT211" s="50"/>
    </row>
    <row r="212" spans="1:72" ht="29.25" customHeight="1" x14ac:dyDescent="0.25">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c r="BI212" s="74"/>
      <c r="BJ212" s="74"/>
      <c r="BK212" s="74"/>
      <c r="BL212" s="74"/>
      <c r="BM212" s="74"/>
      <c r="BN212" s="50"/>
      <c r="BO212" s="50"/>
      <c r="BP212" s="50"/>
      <c r="BQ212" s="50"/>
      <c r="BR212" s="50"/>
      <c r="BS212" s="50"/>
      <c r="BT212" s="50"/>
    </row>
    <row r="213" spans="1:72" ht="29.25" customHeight="1" x14ac:dyDescent="0.25">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c r="BI213" s="74"/>
      <c r="BJ213" s="74"/>
      <c r="BK213" s="74"/>
      <c r="BL213" s="74"/>
      <c r="BM213" s="74"/>
      <c r="BN213" s="50"/>
      <c r="BO213" s="50"/>
      <c r="BP213" s="50"/>
      <c r="BQ213" s="50"/>
      <c r="BR213" s="50"/>
      <c r="BS213" s="50"/>
      <c r="BT213" s="50"/>
    </row>
    <row r="214" spans="1:72" ht="29.25" customHeight="1" x14ac:dyDescent="0.25">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c r="BI214" s="74"/>
      <c r="BJ214" s="74"/>
      <c r="BK214" s="74"/>
      <c r="BL214" s="74"/>
      <c r="BM214" s="74"/>
      <c r="BN214" s="50"/>
      <c r="BO214" s="50"/>
      <c r="BP214" s="50"/>
      <c r="BQ214" s="50"/>
      <c r="BR214" s="50"/>
      <c r="BS214" s="50"/>
      <c r="BT214" s="50"/>
    </row>
    <row r="215" spans="1:72" ht="29.25" customHeight="1" x14ac:dyDescent="0.25">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50"/>
      <c r="BO215" s="50"/>
      <c r="BP215" s="50"/>
      <c r="BQ215" s="50"/>
      <c r="BR215" s="50"/>
      <c r="BS215" s="50"/>
      <c r="BT215" s="50"/>
    </row>
    <row r="216" spans="1:72" ht="29.25" customHeight="1" x14ac:dyDescent="0.25">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c r="BI216" s="74"/>
      <c r="BJ216" s="74"/>
      <c r="BK216" s="74"/>
      <c r="BL216" s="74"/>
      <c r="BM216" s="74"/>
      <c r="BN216" s="50"/>
      <c r="BO216" s="50"/>
      <c r="BP216" s="50"/>
      <c r="BQ216" s="50"/>
      <c r="BR216" s="50"/>
      <c r="BS216" s="50"/>
      <c r="BT216" s="50"/>
    </row>
    <row r="217" spans="1:72" ht="29.25" customHeight="1" x14ac:dyDescent="0.25">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50"/>
      <c r="BO217" s="50"/>
      <c r="BP217" s="50"/>
      <c r="BQ217" s="50"/>
      <c r="BR217" s="50"/>
      <c r="BS217" s="50"/>
      <c r="BT217" s="50"/>
    </row>
    <row r="218" spans="1:72" ht="29.25" customHeight="1" x14ac:dyDescent="0.25">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50"/>
      <c r="BO218" s="50"/>
      <c r="BP218" s="50"/>
      <c r="BQ218" s="50"/>
      <c r="BR218" s="50"/>
      <c r="BS218" s="50"/>
      <c r="BT218" s="50"/>
    </row>
    <row r="219" spans="1:72" ht="29.25" customHeight="1" x14ac:dyDescent="0.25">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c r="BI219" s="74"/>
      <c r="BJ219" s="74"/>
      <c r="BK219" s="74"/>
      <c r="BL219" s="74"/>
      <c r="BM219" s="74"/>
      <c r="BN219" s="50"/>
      <c r="BO219" s="50"/>
      <c r="BP219" s="50"/>
      <c r="BQ219" s="50"/>
      <c r="BR219" s="50"/>
      <c r="BS219" s="50"/>
      <c r="BT219" s="50"/>
    </row>
    <row r="220" spans="1:72" ht="29.25" customHeight="1" x14ac:dyDescent="0.25">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c r="BI220" s="74"/>
      <c r="BJ220" s="74"/>
      <c r="BK220" s="74"/>
      <c r="BL220" s="74"/>
      <c r="BM220" s="74"/>
      <c r="BN220" s="50"/>
      <c r="BO220" s="50"/>
      <c r="BP220" s="50"/>
      <c r="BQ220" s="50"/>
      <c r="BR220" s="50"/>
      <c r="BS220" s="50"/>
      <c r="BT220" s="50"/>
    </row>
    <row r="221" spans="1:72" ht="29.25" customHeight="1" x14ac:dyDescent="0.25">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M221" s="74"/>
      <c r="BN221" s="50"/>
      <c r="BO221" s="50"/>
      <c r="BP221" s="50"/>
      <c r="BQ221" s="50"/>
      <c r="BR221" s="50"/>
      <c r="BS221" s="50"/>
      <c r="BT221" s="50"/>
    </row>
    <row r="222" spans="1:72" ht="29.25" customHeight="1" x14ac:dyDescent="0.25">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50"/>
      <c r="BO222" s="50"/>
      <c r="BP222" s="50"/>
      <c r="BQ222" s="50"/>
      <c r="BR222" s="50"/>
      <c r="BS222" s="50"/>
      <c r="BT222" s="50"/>
    </row>
    <row r="223" spans="1:72" ht="29.25" customHeight="1" x14ac:dyDescent="0.25">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M223" s="74"/>
      <c r="BN223" s="50"/>
      <c r="BO223" s="50"/>
      <c r="BP223" s="50"/>
      <c r="BQ223" s="50"/>
      <c r="BR223" s="50"/>
      <c r="BS223" s="50"/>
      <c r="BT223" s="50"/>
    </row>
    <row r="224" spans="1:72" ht="29.25" customHeight="1" x14ac:dyDescent="0.25">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c r="BI224" s="74"/>
      <c r="BJ224" s="74"/>
      <c r="BK224" s="74"/>
      <c r="BL224" s="74"/>
      <c r="BM224" s="74"/>
      <c r="BN224" s="50"/>
      <c r="BO224" s="50"/>
      <c r="BP224" s="50"/>
      <c r="BQ224" s="50"/>
      <c r="BR224" s="50"/>
      <c r="BS224" s="50"/>
      <c r="BT224" s="50"/>
    </row>
    <row r="225" spans="1:72" ht="29.25" customHeight="1" x14ac:dyDescent="0.25">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50"/>
      <c r="BO225" s="50"/>
      <c r="BP225" s="50"/>
      <c r="BQ225" s="50"/>
      <c r="BR225" s="50"/>
      <c r="BS225" s="50"/>
      <c r="BT225" s="50"/>
    </row>
    <row r="226" spans="1:72" ht="29.25" customHeight="1" x14ac:dyDescent="0.25">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50"/>
      <c r="BO226" s="50"/>
      <c r="BP226" s="50"/>
      <c r="BQ226" s="50"/>
      <c r="BR226" s="50"/>
      <c r="BS226" s="50"/>
      <c r="BT226" s="50"/>
    </row>
    <row r="227" spans="1:72" ht="29.25" customHeight="1" x14ac:dyDescent="0.2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50"/>
      <c r="BO227" s="50"/>
      <c r="BP227" s="50"/>
      <c r="BQ227" s="50"/>
      <c r="BR227" s="50"/>
      <c r="BS227" s="50"/>
      <c r="BT227" s="50"/>
    </row>
    <row r="228" spans="1:72" ht="29.25" customHeight="1" x14ac:dyDescent="0.25">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50"/>
      <c r="BO228" s="50"/>
      <c r="BP228" s="50"/>
      <c r="BQ228" s="50"/>
      <c r="BR228" s="50"/>
      <c r="BS228" s="50"/>
      <c r="BT228" s="50"/>
    </row>
    <row r="229" spans="1:72" ht="29.25" customHeight="1" x14ac:dyDescent="0.25">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50"/>
      <c r="BO229" s="50"/>
      <c r="BP229" s="50"/>
      <c r="BQ229" s="50"/>
      <c r="BR229" s="50"/>
      <c r="BS229" s="50"/>
      <c r="BT229" s="50"/>
    </row>
    <row r="230" spans="1:72" ht="29.25" customHeight="1" x14ac:dyDescent="0.25">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50"/>
      <c r="BO230" s="50"/>
      <c r="BP230" s="50"/>
      <c r="BQ230" s="50"/>
      <c r="BR230" s="50"/>
      <c r="BS230" s="50"/>
      <c r="BT230" s="50"/>
    </row>
    <row r="231" spans="1:72" ht="29.25" customHeight="1" x14ac:dyDescent="0.25">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4"/>
      <c r="BM231" s="74"/>
      <c r="BN231" s="50"/>
      <c r="BO231" s="50"/>
      <c r="BP231" s="50"/>
      <c r="BQ231" s="50"/>
      <c r="BR231" s="50"/>
      <c r="BS231" s="50"/>
      <c r="BT231" s="50"/>
    </row>
    <row r="232" spans="1:72" ht="29.25" customHeight="1" x14ac:dyDescent="0.25">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c r="BM232" s="74"/>
      <c r="BN232" s="50"/>
      <c r="BO232" s="50"/>
      <c r="BP232" s="50"/>
      <c r="BQ232" s="50"/>
      <c r="BR232" s="50"/>
      <c r="BS232" s="50"/>
      <c r="BT232" s="50"/>
    </row>
    <row r="233" spans="1:72" ht="29.25" customHeight="1" x14ac:dyDescent="0.25">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50"/>
      <c r="BO233" s="50"/>
      <c r="BP233" s="50"/>
      <c r="BQ233" s="50"/>
      <c r="BR233" s="50"/>
      <c r="BS233" s="50"/>
      <c r="BT233" s="50"/>
    </row>
    <row r="234" spans="1:72" ht="29.25" customHeight="1" x14ac:dyDescent="0.25">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c r="BM234" s="74"/>
      <c r="BN234" s="50"/>
      <c r="BO234" s="50"/>
      <c r="BP234" s="50"/>
      <c r="BQ234" s="50"/>
      <c r="BR234" s="50"/>
      <c r="BS234" s="50"/>
      <c r="BT234" s="50"/>
    </row>
    <row r="235" spans="1:72" ht="29.25" customHeight="1" x14ac:dyDescent="0.25">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50"/>
      <c r="BO235" s="50"/>
      <c r="BP235" s="50"/>
      <c r="BQ235" s="50"/>
      <c r="BR235" s="50"/>
      <c r="BS235" s="50"/>
      <c r="BT235" s="50"/>
    </row>
    <row r="236" spans="1:72" ht="29.25" customHeight="1" x14ac:dyDescent="0.25">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50"/>
      <c r="BO236" s="50"/>
      <c r="BP236" s="50"/>
      <c r="BQ236" s="50"/>
      <c r="BR236" s="50"/>
      <c r="BS236" s="50"/>
      <c r="BT236" s="50"/>
    </row>
    <row r="237" spans="1:72" ht="29.25" customHeight="1" x14ac:dyDescent="0.25">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50"/>
      <c r="BO237" s="50"/>
      <c r="BP237" s="50"/>
      <c r="BQ237" s="50"/>
      <c r="BR237" s="50"/>
      <c r="BS237" s="50"/>
      <c r="BT237" s="50"/>
    </row>
    <row r="238" spans="1:72" ht="29.25" customHeight="1" x14ac:dyDescent="0.25">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50"/>
      <c r="BO238" s="50"/>
      <c r="BP238" s="50"/>
      <c r="BQ238" s="50"/>
      <c r="BR238" s="50"/>
      <c r="BS238" s="50"/>
      <c r="BT238" s="50"/>
    </row>
    <row r="239" spans="1:72" ht="29.25" customHeight="1" x14ac:dyDescent="0.25">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c r="BI239" s="74"/>
      <c r="BJ239" s="74"/>
      <c r="BK239" s="74"/>
      <c r="BL239" s="74"/>
      <c r="BM239" s="74"/>
      <c r="BN239" s="50"/>
      <c r="BO239" s="50"/>
      <c r="BP239" s="50"/>
      <c r="BQ239" s="50"/>
      <c r="BR239" s="50"/>
      <c r="BS239" s="50"/>
      <c r="BT239" s="50"/>
    </row>
    <row r="240" spans="1:72" ht="29.25" customHeight="1" x14ac:dyDescent="0.25">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50"/>
      <c r="BO240" s="50"/>
      <c r="BP240" s="50"/>
      <c r="BQ240" s="50"/>
      <c r="BR240" s="50"/>
      <c r="BS240" s="50"/>
      <c r="BT240" s="50"/>
    </row>
    <row r="241" spans="1:72" ht="29.25" customHeight="1" x14ac:dyDescent="0.25">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50"/>
      <c r="BO241" s="50"/>
      <c r="BP241" s="50"/>
      <c r="BQ241" s="50"/>
      <c r="BR241" s="50"/>
      <c r="BS241" s="50"/>
      <c r="BT241" s="50"/>
    </row>
    <row r="242" spans="1:72" ht="29.25" customHeight="1" x14ac:dyDescent="0.25">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c r="BN242" s="50"/>
      <c r="BO242" s="50"/>
      <c r="BP242" s="50"/>
      <c r="BQ242" s="50"/>
      <c r="BR242" s="50"/>
      <c r="BS242" s="50"/>
      <c r="BT242" s="50"/>
    </row>
    <row r="243" spans="1:72" ht="29.25" customHeight="1" x14ac:dyDescent="0.25">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50"/>
      <c r="BO243" s="50"/>
      <c r="BP243" s="50"/>
      <c r="BQ243" s="50"/>
      <c r="BR243" s="50"/>
      <c r="BS243" s="50"/>
      <c r="BT243" s="50"/>
    </row>
    <row r="244" spans="1:72" ht="29.25" customHeight="1" x14ac:dyDescent="0.25">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50"/>
      <c r="BO244" s="50"/>
      <c r="BP244" s="50"/>
      <c r="BQ244" s="50"/>
      <c r="BR244" s="50"/>
      <c r="BS244" s="50"/>
      <c r="BT244" s="50"/>
    </row>
    <row r="245" spans="1:72" ht="29.25" customHeight="1" x14ac:dyDescent="0.25">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74"/>
      <c r="AD245" s="74"/>
      <c r="AE245" s="74"/>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c r="BI245" s="74"/>
      <c r="BJ245" s="74"/>
      <c r="BK245" s="74"/>
      <c r="BL245" s="74"/>
      <c r="BM245" s="74"/>
      <c r="BN245" s="50"/>
      <c r="BO245" s="50"/>
      <c r="BP245" s="50"/>
      <c r="BQ245" s="50"/>
      <c r="BR245" s="50"/>
      <c r="BS245" s="50"/>
      <c r="BT245" s="50"/>
    </row>
    <row r="246" spans="1:72" ht="29.25" customHeight="1" x14ac:dyDescent="0.25">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74"/>
      <c r="AD246" s="74"/>
      <c r="AE246" s="74"/>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c r="BI246" s="74"/>
      <c r="BJ246" s="74"/>
      <c r="BK246" s="74"/>
      <c r="BL246" s="74"/>
      <c r="BM246" s="74"/>
      <c r="BN246" s="50"/>
      <c r="BO246" s="50"/>
      <c r="BP246" s="50"/>
      <c r="BQ246" s="50"/>
      <c r="BR246" s="50"/>
      <c r="BS246" s="50"/>
      <c r="BT246" s="50"/>
    </row>
    <row r="247" spans="1:72" ht="29.25" customHeight="1" x14ac:dyDescent="0.25">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50"/>
      <c r="BO247" s="50"/>
      <c r="BP247" s="50"/>
      <c r="BQ247" s="50"/>
      <c r="BR247" s="50"/>
      <c r="BS247" s="50"/>
      <c r="BT247" s="50"/>
    </row>
    <row r="248" spans="1:72" ht="29.25" customHeight="1" x14ac:dyDescent="0.25">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c r="BI248" s="74"/>
      <c r="BJ248" s="74"/>
      <c r="BK248" s="74"/>
      <c r="BL248" s="74"/>
      <c r="BM248" s="74"/>
      <c r="BN248" s="50"/>
      <c r="BO248" s="50"/>
      <c r="BP248" s="50"/>
      <c r="BQ248" s="50"/>
      <c r="BR248" s="50"/>
      <c r="BS248" s="50"/>
      <c r="BT248" s="50"/>
    </row>
    <row r="249" spans="1:72" ht="29.25" customHeight="1" x14ac:dyDescent="0.25">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c r="BM249" s="74"/>
      <c r="BN249" s="50"/>
      <c r="BO249" s="50"/>
      <c r="BP249" s="50"/>
      <c r="BQ249" s="50"/>
      <c r="BR249" s="50"/>
      <c r="BS249" s="50"/>
      <c r="BT249" s="50"/>
    </row>
    <row r="250" spans="1:72" ht="29.25" customHeight="1" x14ac:dyDescent="0.25">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74"/>
      <c r="AD250" s="74"/>
      <c r="AE250" s="74"/>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c r="BB250" s="74"/>
      <c r="BC250" s="74"/>
      <c r="BD250" s="74"/>
      <c r="BE250" s="74"/>
      <c r="BF250" s="74"/>
      <c r="BG250" s="74"/>
      <c r="BH250" s="74"/>
      <c r="BI250" s="74"/>
      <c r="BJ250" s="74"/>
      <c r="BK250" s="74"/>
      <c r="BL250" s="74"/>
      <c r="BM250" s="74"/>
      <c r="BN250" s="50"/>
      <c r="BO250" s="50"/>
      <c r="BP250" s="50"/>
      <c r="BQ250" s="50"/>
      <c r="BR250" s="50"/>
      <c r="BS250" s="50"/>
      <c r="BT250" s="50"/>
    </row>
    <row r="251" spans="1:72" ht="29.25" customHeight="1" x14ac:dyDescent="0.25">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50"/>
      <c r="BO251" s="50"/>
      <c r="BP251" s="50"/>
      <c r="BQ251" s="50"/>
      <c r="BR251" s="50"/>
      <c r="BS251" s="50"/>
      <c r="BT251" s="50"/>
    </row>
    <row r="252" spans="1:72" ht="29.25" customHeight="1" x14ac:dyDescent="0.25">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c r="BN252" s="50"/>
      <c r="BO252" s="50"/>
      <c r="BP252" s="50"/>
      <c r="BQ252" s="50"/>
      <c r="BR252" s="50"/>
      <c r="BS252" s="50"/>
      <c r="BT252" s="50"/>
    </row>
    <row r="253" spans="1:72" ht="29.25" customHeight="1" x14ac:dyDescent="0.25">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50"/>
      <c r="BO253" s="50"/>
      <c r="BP253" s="50"/>
      <c r="BQ253" s="50"/>
      <c r="BR253" s="50"/>
      <c r="BS253" s="50"/>
      <c r="BT253" s="50"/>
    </row>
    <row r="254" spans="1:72" ht="29.25" customHeight="1" x14ac:dyDescent="0.25">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50"/>
      <c r="BO254" s="50"/>
      <c r="BP254" s="50"/>
      <c r="BQ254" s="50"/>
      <c r="BR254" s="50"/>
      <c r="BS254" s="50"/>
      <c r="BT254" s="50"/>
    </row>
    <row r="255" spans="1:72" ht="29.25" customHeight="1" x14ac:dyDescent="0.25">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50"/>
      <c r="BO255" s="50"/>
      <c r="BP255" s="50"/>
      <c r="BQ255" s="50"/>
      <c r="BR255" s="50"/>
      <c r="BS255" s="50"/>
      <c r="BT255" s="50"/>
    </row>
    <row r="256" spans="1:72" ht="29.25" customHeight="1" x14ac:dyDescent="0.25">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50"/>
      <c r="BO256" s="50"/>
      <c r="BP256" s="50"/>
      <c r="BQ256" s="50"/>
      <c r="BR256" s="50"/>
      <c r="BS256" s="50"/>
      <c r="BT256" s="50"/>
    </row>
    <row r="257" spans="1:72" ht="29.25" customHeight="1" x14ac:dyDescent="0.25">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74"/>
      <c r="AD257" s="74"/>
      <c r="AE257" s="74"/>
      <c r="AF257" s="74"/>
      <c r="AG257" s="74"/>
      <c r="AH257" s="74"/>
      <c r="AI257" s="74"/>
      <c r="AJ257" s="74"/>
      <c r="AK257" s="74"/>
      <c r="AL257" s="74"/>
      <c r="AM257" s="74"/>
      <c r="AN257" s="74"/>
      <c r="AO257" s="74"/>
      <c r="AP257" s="74"/>
      <c r="AQ257" s="74"/>
      <c r="AR257" s="74"/>
      <c r="AS257" s="74"/>
      <c r="AT257" s="74"/>
      <c r="AU257" s="74"/>
      <c r="AV257" s="74"/>
      <c r="AW257" s="74"/>
      <c r="AX257" s="74"/>
      <c r="AY257" s="74"/>
      <c r="AZ257" s="74"/>
      <c r="BA257" s="74"/>
      <c r="BB257" s="74"/>
      <c r="BC257" s="74"/>
      <c r="BD257" s="74"/>
      <c r="BE257" s="74"/>
      <c r="BF257" s="74"/>
      <c r="BG257" s="74"/>
      <c r="BH257" s="74"/>
      <c r="BI257" s="74"/>
      <c r="BJ257" s="74"/>
      <c r="BK257" s="74"/>
      <c r="BL257" s="74"/>
      <c r="BM257" s="74"/>
      <c r="BN257" s="50"/>
      <c r="BO257" s="50"/>
      <c r="BP257" s="50"/>
      <c r="BQ257" s="50"/>
      <c r="BR257" s="50"/>
      <c r="BS257" s="50"/>
      <c r="BT257" s="50"/>
    </row>
    <row r="258" spans="1:72" ht="29.25" customHeight="1" x14ac:dyDescent="0.25">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74"/>
      <c r="AD258" s="74"/>
      <c r="AE258" s="74"/>
      <c r="AF258" s="74"/>
      <c r="AG258" s="74"/>
      <c r="AH258" s="74"/>
      <c r="AI258" s="74"/>
      <c r="AJ258" s="74"/>
      <c r="AK258" s="74"/>
      <c r="AL258" s="74"/>
      <c r="AM258" s="74"/>
      <c r="AN258" s="74"/>
      <c r="AO258" s="74"/>
      <c r="AP258" s="74"/>
      <c r="AQ258" s="74"/>
      <c r="AR258" s="74"/>
      <c r="AS258" s="74"/>
      <c r="AT258" s="74"/>
      <c r="AV258" s="74"/>
      <c r="AW258" s="74"/>
      <c r="AX258" s="74"/>
      <c r="AY258" s="74"/>
      <c r="AZ258" s="74"/>
      <c r="BA258" s="74"/>
      <c r="BB258" s="74"/>
      <c r="BC258" s="74"/>
      <c r="BD258" s="74"/>
      <c r="BE258" s="74"/>
      <c r="BF258" s="74"/>
      <c r="BG258" s="74"/>
      <c r="BH258" s="74"/>
      <c r="BI258" s="74"/>
      <c r="BJ258" s="74"/>
      <c r="BK258" s="74"/>
      <c r="BL258" s="74"/>
      <c r="BM258" s="74"/>
      <c r="BN258" s="50"/>
      <c r="BO258" s="50"/>
      <c r="BP258" s="50"/>
      <c r="BQ258" s="50"/>
      <c r="BR258" s="50"/>
      <c r="BS258" s="50"/>
      <c r="BT258" s="50"/>
    </row>
    <row r="259" spans="1:72" ht="29.25" customHeight="1" x14ac:dyDescent="0.25">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74"/>
      <c r="AD259" s="74"/>
      <c r="AE259" s="74"/>
      <c r="AF259" s="74"/>
      <c r="AG259" s="74"/>
      <c r="AH259" s="74"/>
      <c r="AI259" s="74"/>
      <c r="AJ259" s="74"/>
      <c r="AK259" s="74"/>
      <c r="AL259" s="74"/>
      <c r="AM259" s="74"/>
      <c r="AN259" s="74"/>
      <c r="AO259" s="74"/>
      <c r="AP259" s="74"/>
      <c r="AQ259" s="74"/>
      <c r="AR259" s="74"/>
      <c r="AS259" s="74"/>
      <c r="AT259" s="74"/>
      <c r="AV259" s="74"/>
      <c r="AW259" s="74"/>
      <c r="AX259" s="74"/>
      <c r="AY259" s="74"/>
      <c r="AZ259" s="74"/>
      <c r="BA259" s="74"/>
      <c r="BB259" s="74"/>
      <c r="BC259" s="74"/>
      <c r="BD259" s="74"/>
      <c r="BE259" s="74"/>
      <c r="BF259" s="74"/>
      <c r="BG259" s="74"/>
      <c r="BH259" s="74"/>
      <c r="BI259" s="74"/>
      <c r="BJ259" s="74"/>
      <c r="BK259" s="74"/>
      <c r="BL259" s="74"/>
      <c r="BM259" s="74"/>
      <c r="BN259" s="50"/>
      <c r="BO259" s="50"/>
      <c r="BP259" s="50"/>
      <c r="BQ259" s="50"/>
      <c r="BR259" s="50"/>
      <c r="BS259" s="50"/>
      <c r="BT259" s="50"/>
    </row>
    <row r="260" spans="1:72" ht="29.25" customHeight="1" x14ac:dyDescent="0.25">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74"/>
      <c r="AD260" s="74"/>
      <c r="AE260" s="74"/>
      <c r="AF260" s="74"/>
      <c r="AG260" s="74"/>
      <c r="AH260" s="74"/>
      <c r="AI260" s="74"/>
      <c r="AJ260" s="74"/>
      <c r="AK260" s="74"/>
      <c r="AL260" s="74"/>
      <c r="AM260" s="74"/>
      <c r="AN260" s="74"/>
      <c r="AO260" s="74"/>
      <c r="AP260" s="74"/>
      <c r="AQ260" s="74"/>
      <c r="AR260" s="74"/>
      <c r="AS260" s="74"/>
      <c r="AT260" s="74"/>
      <c r="AV260" s="74"/>
      <c r="AW260" s="74"/>
      <c r="AX260" s="74"/>
      <c r="AY260" s="74"/>
      <c r="AZ260" s="74"/>
      <c r="BA260" s="74"/>
      <c r="BB260" s="74"/>
      <c r="BC260" s="74"/>
      <c r="BD260" s="74"/>
      <c r="BE260" s="74"/>
      <c r="BF260" s="74"/>
      <c r="BG260" s="74"/>
      <c r="BH260" s="74"/>
      <c r="BI260" s="74"/>
      <c r="BJ260" s="74"/>
      <c r="BK260" s="74"/>
      <c r="BL260" s="74"/>
      <c r="BM260" s="74"/>
      <c r="BN260" s="50"/>
      <c r="BO260" s="50"/>
      <c r="BP260" s="50"/>
      <c r="BQ260" s="50"/>
      <c r="BR260" s="50"/>
      <c r="BS260" s="50"/>
      <c r="BT260" s="50"/>
    </row>
    <row r="261" spans="1:72" ht="29.25" customHeight="1" x14ac:dyDescent="0.25">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74"/>
      <c r="AD261" s="74"/>
      <c r="AE261" s="74"/>
      <c r="AF261" s="74"/>
      <c r="AG261" s="74"/>
      <c r="AH261" s="74"/>
      <c r="AI261" s="74"/>
      <c r="AJ261" s="74"/>
      <c r="AK261" s="74"/>
      <c r="AL261" s="74"/>
      <c r="AM261" s="74"/>
      <c r="AN261" s="74"/>
      <c r="AO261" s="74"/>
      <c r="AP261" s="74"/>
      <c r="AQ261" s="74"/>
      <c r="AR261" s="74"/>
      <c r="AS261" s="74"/>
      <c r="AT261" s="74"/>
      <c r="AV261" s="74"/>
      <c r="AW261" s="74"/>
      <c r="AX261" s="74"/>
      <c r="AY261" s="74"/>
      <c r="AZ261" s="74"/>
      <c r="BA261" s="74"/>
      <c r="BB261" s="74"/>
      <c r="BC261" s="74"/>
      <c r="BD261" s="74"/>
      <c r="BE261" s="74"/>
      <c r="BF261" s="74"/>
      <c r="BG261" s="74"/>
      <c r="BH261" s="74"/>
      <c r="BI261" s="74"/>
      <c r="BJ261" s="74"/>
      <c r="BK261" s="74"/>
      <c r="BL261" s="74"/>
      <c r="BM261" s="74"/>
      <c r="BN261" s="50"/>
      <c r="BO261" s="50"/>
      <c r="BP261" s="50"/>
      <c r="BQ261" s="50"/>
      <c r="BR261" s="50"/>
      <c r="BS261" s="50"/>
      <c r="BT261" s="50"/>
    </row>
    <row r="262" spans="1:72" ht="29.25" customHeight="1" x14ac:dyDescent="0.25">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74"/>
      <c r="AD262" s="74"/>
      <c r="AE262" s="74"/>
      <c r="AF262" s="74"/>
      <c r="AG262" s="74"/>
      <c r="AH262" s="74"/>
      <c r="AI262" s="74"/>
      <c r="AJ262" s="74"/>
      <c r="AK262" s="74"/>
      <c r="AL262" s="74"/>
      <c r="AM262" s="74"/>
      <c r="AN262" s="74"/>
      <c r="AO262" s="74"/>
      <c r="AP262" s="74"/>
      <c r="AQ262" s="74"/>
      <c r="AR262" s="74"/>
      <c r="AS262" s="74"/>
      <c r="AT262" s="74"/>
      <c r="AV262" s="74"/>
      <c r="AW262" s="74"/>
      <c r="AX262" s="74"/>
      <c r="AY262" s="74"/>
      <c r="AZ262" s="74"/>
      <c r="BA262" s="74"/>
      <c r="BB262" s="74"/>
      <c r="BC262" s="74"/>
      <c r="BD262" s="74"/>
      <c r="BE262" s="74"/>
      <c r="BF262" s="74"/>
      <c r="BG262" s="74"/>
      <c r="BH262" s="74"/>
      <c r="BI262" s="74"/>
      <c r="BJ262" s="74"/>
      <c r="BK262" s="74"/>
      <c r="BL262" s="74"/>
      <c r="BM262" s="74"/>
      <c r="BN262" s="50"/>
      <c r="BO262" s="50"/>
      <c r="BP262" s="50"/>
      <c r="BQ262" s="50"/>
      <c r="BR262" s="50"/>
      <c r="BS262" s="50"/>
      <c r="BT262" s="50"/>
    </row>
    <row r="263" spans="1:72" ht="29.25" customHeight="1" x14ac:dyDescent="0.25">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74"/>
      <c r="AD263" s="74"/>
      <c r="AE263" s="74"/>
      <c r="AF263" s="74"/>
      <c r="AG263" s="74"/>
      <c r="AH263" s="74"/>
      <c r="AI263" s="74"/>
      <c r="AJ263" s="74"/>
      <c r="AK263" s="74"/>
      <c r="AL263" s="74"/>
      <c r="AM263" s="74"/>
      <c r="AN263" s="74"/>
      <c r="AO263" s="74"/>
      <c r="AP263" s="74"/>
      <c r="AQ263" s="74"/>
      <c r="AR263" s="74"/>
      <c r="AS263" s="74"/>
      <c r="AT263" s="74"/>
      <c r="AV263" s="74"/>
      <c r="AW263" s="74"/>
      <c r="AX263" s="74"/>
      <c r="AY263" s="74"/>
      <c r="AZ263" s="74"/>
      <c r="BA263" s="74"/>
      <c r="BB263" s="74"/>
      <c r="BC263" s="74"/>
      <c r="BD263" s="74"/>
      <c r="BE263" s="74"/>
      <c r="BF263" s="74"/>
      <c r="BG263" s="74"/>
      <c r="BH263" s="74"/>
      <c r="BI263" s="74"/>
      <c r="BJ263" s="74"/>
      <c r="BK263" s="74"/>
      <c r="BL263" s="74"/>
      <c r="BM263" s="74"/>
      <c r="BN263" s="50"/>
      <c r="BO263" s="50"/>
      <c r="BP263" s="50"/>
      <c r="BQ263" s="50"/>
      <c r="BR263" s="50"/>
      <c r="BS263" s="50"/>
      <c r="BT263" s="50"/>
    </row>
    <row r="264" spans="1:72" ht="29.25" customHeight="1" x14ac:dyDescent="0.25">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74"/>
      <c r="AD264" s="74"/>
      <c r="AE264" s="74"/>
      <c r="AF264" s="74"/>
      <c r="AG264" s="74"/>
      <c r="AH264" s="74"/>
      <c r="AI264" s="74"/>
      <c r="AJ264" s="74"/>
      <c r="AK264" s="74"/>
      <c r="AL264" s="74"/>
      <c r="AM264" s="74"/>
      <c r="AN264" s="74"/>
      <c r="AO264" s="74"/>
      <c r="AP264" s="74"/>
      <c r="AQ264" s="74"/>
      <c r="AR264" s="74"/>
      <c r="AS264" s="74"/>
      <c r="AT264" s="74"/>
      <c r="AV264" s="74"/>
      <c r="AW264" s="74"/>
      <c r="AX264" s="74"/>
      <c r="AY264" s="74"/>
      <c r="AZ264" s="74"/>
      <c r="BA264" s="74"/>
      <c r="BB264" s="74"/>
      <c r="BC264" s="74"/>
      <c r="BD264" s="74"/>
      <c r="BE264" s="74"/>
      <c r="BF264" s="74"/>
      <c r="BG264" s="74"/>
      <c r="BH264" s="74"/>
      <c r="BI264" s="74"/>
      <c r="BJ264" s="74"/>
      <c r="BK264" s="74"/>
      <c r="BL264" s="74"/>
      <c r="BM264" s="74"/>
      <c r="BN264" s="50"/>
      <c r="BO264" s="50"/>
      <c r="BP264" s="50"/>
      <c r="BQ264" s="50"/>
      <c r="BR264" s="50"/>
      <c r="BS264" s="50"/>
      <c r="BT264" s="50"/>
    </row>
    <row r="265" spans="1:72" ht="29.25" customHeight="1" x14ac:dyDescent="0.25">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74"/>
      <c r="AD265" s="74"/>
      <c r="AE265" s="74"/>
      <c r="AF265" s="74"/>
      <c r="AG265" s="74"/>
      <c r="AH265" s="74"/>
      <c r="AI265" s="74"/>
      <c r="AJ265" s="74"/>
      <c r="AK265" s="74"/>
      <c r="AL265" s="74"/>
      <c r="AM265" s="74"/>
      <c r="AN265" s="74"/>
      <c r="AO265" s="74"/>
      <c r="AP265" s="74"/>
      <c r="AQ265" s="74"/>
      <c r="AR265" s="74"/>
      <c r="AS265" s="74"/>
      <c r="AT265" s="74"/>
      <c r="AV265" s="74"/>
      <c r="AW265" s="74"/>
      <c r="AX265" s="74"/>
      <c r="AY265" s="74"/>
      <c r="AZ265" s="74"/>
      <c r="BA265" s="74"/>
      <c r="BB265" s="74"/>
      <c r="BC265" s="74"/>
      <c r="BD265" s="74"/>
      <c r="BE265" s="74"/>
      <c r="BF265" s="74"/>
      <c r="BG265" s="74"/>
      <c r="BH265" s="74"/>
      <c r="BI265" s="74"/>
      <c r="BJ265" s="74"/>
      <c r="BK265" s="74"/>
      <c r="BL265" s="74"/>
      <c r="BM265" s="74"/>
      <c r="BN265" s="50"/>
      <c r="BO265" s="50"/>
      <c r="BP265" s="50"/>
      <c r="BQ265" s="50"/>
      <c r="BR265" s="50"/>
      <c r="BS265" s="50"/>
      <c r="BT265" s="50"/>
    </row>
    <row r="266" spans="1:72" ht="29.25" customHeight="1" x14ac:dyDescent="0.25">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74"/>
      <c r="AD266" s="74"/>
      <c r="AE266" s="74"/>
      <c r="AF266" s="74"/>
      <c r="AG266" s="74"/>
      <c r="AH266" s="74"/>
      <c r="AI266" s="74"/>
      <c r="AJ266" s="74"/>
      <c r="AK266" s="74"/>
      <c r="AL266" s="74"/>
      <c r="AM266" s="74"/>
      <c r="AN266" s="74"/>
      <c r="AO266" s="74"/>
      <c r="AP266" s="74"/>
      <c r="AQ266" s="74"/>
      <c r="AR266" s="74"/>
      <c r="AS266" s="74"/>
      <c r="AT266" s="74"/>
      <c r="AV266" s="74"/>
      <c r="AW266" s="74"/>
      <c r="AX266" s="74"/>
      <c r="AY266" s="74"/>
      <c r="AZ266" s="74"/>
      <c r="BA266" s="74"/>
      <c r="BB266" s="74"/>
      <c r="BC266" s="74"/>
      <c r="BD266" s="74"/>
      <c r="BE266" s="74"/>
      <c r="BF266" s="74"/>
      <c r="BG266" s="74"/>
      <c r="BH266" s="74"/>
      <c r="BI266" s="74"/>
      <c r="BJ266" s="74"/>
      <c r="BK266" s="74"/>
      <c r="BL266" s="74"/>
      <c r="BM266" s="74"/>
      <c r="BN266" s="50"/>
      <c r="BO266" s="50"/>
      <c r="BP266" s="50"/>
      <c r="BQ266" s="50"/>
      <c r="BR266" s="50"/>
      <c r="BS266" s="50"/>
      <c r="BT266" s="50"/>
    </row>
    <row r="267" spans="1:72" ht="29.25" customHeight="1" x14ac:dyDescent="0.25">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74"/>
      <c r="AD267" s="74"/>
      <c r="AE267" s="74"/>
      <c r="AF267" s="74"/>
      <c r="AG267" s="74"/>
      <c r="AH267" s="74"/>
      <c r="AI267" s="74"/>
      <c r="AJ267" s="74"/>
      <c r="AK267" s="74"/>
      <c r="AL267" s="74"/>
      <c r="AM267" s="74"/>
      <c r="AN267" s="74"/>
      <c r="AO267" s="74"/>
      <c r="AP267" s="74"/>
      <c r="AQ267" s="74"/>
      <c r="AR267" s="74"/>
      <c r="AS267" s="74"/>
      <c r="AT267" s="74"/>
      <c r="AV267" s="74"/>
      <c r="AW267" s="74"/>
      <c r="AX267" s="74"/>
      <c r="AY267" s="74"/>
      <c r="AZ267" s="74"/>
      <c r="BA267" s="74"/>
      <c r="BB267" s="74"/>
      <c r="BC267" s="74"/>
      <c r="BD267" s="74"/>
      <c r="BE267" s="74"/>
      <c r="BF267" s="74"/>
      <c r="BG267" s="74"/>
      <c r="BH267" s="74"/>
      <c r="BI267" s="74"/>
      <c r="BJ267" s="74"/>
      <c r="BK267" s="74"/>
      <c r="BL267" s="74"/>
      <c r="BM267" s="74"/>
      <c r="BN267" s="50"/>
      <c r="BO267" s="50"/>
      <c r="BP267" s="50"/>
      <c r="BQ267" s="50"/>
      <c r="BR267" s="50"/>
      <c r="BS267" s="50"/>
      <c r="BT267" s="50"/>
    </row>
    <row r="268" spans="1:72" ht="29.25" customHeight="1" x14ac:dyDescent="0.25">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74"/>
      <c r="AD268" s="74"/>
      <c r="AE268" s="74"/>
      <c r="AF268" s="74"/>
      <c r="AG268" s="74"/>
      <c r="AH268" s="74"/>
      <c r="AI268" s="74"/>
      <c r="AJ268" s="74"/>
      <c r="AK268" s="74"/>
      <c r="AL268" s="74"/>
      <c r="AM268" s="74"/>
      <c r="AN268" s="74"/>
      <c r="AO268" s="74"/>
      <c r="AP268" s="74"/>
      <c r="AQ268" s="74"/>
      <c r="AR268" s="74"/>
      <c r="AS268" s="74"/>
      <c r="AT268" s="74"/>
      <c r="AV268" s="74"/>
      <c r="AW268" s="74"/>
      <c r="AX268" s="74"/>
      <c r="AY268" s="74"/>
      <c r="AZ268" s="74"/>
      <c r="BA268" s="74"/>
      <c r="BB268" s="74"/>
      <c r="BC268" s="74"/>
      <c r="BD268" s="74"/>
      <c r="BE268" s="74"/>
      <c r="BF268" s="74"/>
      <c r="BG268" s="74"/>
      <c r="BH268" s="74"/>
      <c r="BI268" s="74"/>
      <c r="BJ268" s="74"/>
      <c r="BK268" s="74"/>
      <c r="BL268" s="74"/>
      <c r="BM268" s="74"/>
      <c r="BN268" s="50"/>
      <c r="BO268" s="50"/>
      <c r="BP268" s="50"/>
      <c r="BQ268" s="50"/>
      <c r="BR268" s="50"/>
      <c r="BS268" s="50"/>
      <c r="BT268" s="50"/>
    </row>
    <row r="269" spans="1:72" ht="29.25" customHeight="1" x14ac:dyDescent="0.25">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74"/>
      <c r="AD269" s="74"/>
      <c r="AE269" s="74"/>
      <c r="AF269" s="74"/>
      <c r="AG269" s="74"/>
      <c r="AH269" s="74"/>
      <c r="AI269" s="74"/>
      <c r="AJ269" s="74"/>
      <c r="AK269" s="74"/>
      <c r="AL269" s="74"/>
      <c r="AM269" s="74"/>
      <c r="AN269" s="74"/>
      <c r="AO269" s="74"/>
      <c r="AP269" s="74"/>
      <c r="AQ269" s="74"/>
      <c r="AR269" s="74"/>
      <c r="AS269" s="74"/>
      <c r="AT269" s="74"/>
      <c r="AV269" s="74"/>
      <c r="AW269" s="74"/>
      <c r="AX269" s="74"/>
      <c r="AY269" s="74"/>
      <c r="AZ269" s="74"/>
      <c r="BA269" s="74"/>
      <c r="BB269" s="74"/>
      <c r="BC269" s="74"/>
      <c r="BD269" s="74"/>
      <c r="BE269" s="74"/>
      <c r="BF269" s="74"/>
      <c r="BG269" s="74"/>
      <c r="BH269" s="74"/>
      <c r="BI269" s="74"/>
      <c r="BJ269" s="74"/>
      <c r="BK269" s="74"/>
      <c r="BL269" s="74"/>
      <c r="BM269" s="74"/>
      <c r="BN269" s="50"/>
      <c r="BO269" s="50"/>
      <c r="BP269" s="50"/>
      <c r="BQ269" s="50"/>
      <c r="BR269" s="50"/>
      <c r="BS269" s="50"/>
      <c r="BT269" s="50"/>
    </row>
    <row r="270" spans="1:72" ht="29.25" customHeight="1" x14ac:dyDescent="0.25">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74"/>
      <c r="AD270" s="74"/>
      <c r="AE270" s="74"/>
      <c r="AF270" s="74"/>
      <c r="AG270" s="74"/>
      <c r="AH270" s="74"/>
      <c r="AI270" s="74"/>
      <c r="AJ270" s="74"/>
      <c r="AK270" s="74"/>
      <c r="AL270" s="74"/>
      <c r="AM270" s="74"/>
      <c r="AN270" s="74"/>
      <c r="AO270" s="74"/>
      <c r="AP270" s="74"/>
      <c r="AQ270" s="74"/>
      <c r="AR270" s="74"/>
      <c r="AS270" s="74"/>
      <c r="AT270" s="74"/>
      <c r="AV270" s="74"/>
      <c r="AW270" s="74"/>
      <c r="AX270" s="74"/>
      <c r="AY270" s="74"/>
      <c r="AZ270" s="74"/>
      <c r="BA270" s="74"/>
      <c r="BB270" s="74"/>
      <c r="BC270" s="74"/>
      <c r="BD270" s="74"/>
      <c r="BE270" s="74"/>
      <c r="BF270" s="74"/>
      <c r="BG270" s="74"/>
      <c r="BH270" s="74"/>
      <c r="BI270" s="74"/>
      <c r="BJ270" s="74"/>
      <c r="BK270" s="74"/>
      <c r="BL270" s="74"/>
      <c r="BM270" s="74"/>
      <c r="BN270" s="50"/>
      <c r="BO270" s="50"/>
      <c r="BP270" s="50"/>
      <c r="BQ270" s="50"/>
      <c r="BR270" s="50"/>
      <c r="BS270" s="50"/>
      <c r="BT270" s="50"/>
    </row>
    <row r="271" spans="1:72" ht="29.25" customHeight="1" x14ac:dyDescent="0.25">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74"/>
      <c r="AD271" s="74"/>
      <c r="AE271" s="74"/>
      <c r="AF271" s="74"/>
      <c r="AG271" s="74"/>
      <c r="AH271" s="74"/>
      <c r="AI271" s="74"/>
      <c r="AJ271" s="74"/>
      <c r="AK271" s="74"/>
      <c r="AL271" s="74"/>
      <c r="AM271" s="74"/>
      <c r="AN271" s="74"/>
      <c r="AO271" s="74"/>
      <c r="AP271" s="74"/>
      <c r="AQ271" s="74"/>
      <c r="AR271" s="74"/>
      <c r="AS271" s="74"/>
      <c r="AT271" s="74"/>
      <c r="AV271" s="74"/>
      <c r="AW271" s="74"/>
      <c r="AX271" s="74"/>
      <c r="AY271" s="74"/>
      <c r="AZ271" s="74"/>
      <c r="BA271" s="74"/>
      <c r="BB271" s="74"/>
      <c r="BC271" s="74"/>
      <c r="BD271" s="74"/>
      <c r="BE271" s="74"/>
      <c r="BF271" s="74"/>
      <c r="BG271" s="74"/>
      <c r="BH271" s="74"/>
      <c r="BI271" s="74"/>
      <c r="BJ271" s="74"/>
      <c r="BK271" s="74"/>
      <c r="BL271" s="74"/>
      <c r="BM271" s="74"/>
      <c r="BN271" s="50"/>
      <c r="BO271" s="50"/>
      <c r="BP271" s="50"/>
      <c r="BQ271" s="50"/>
      <c r="BR271" s="50"/>
      <c r="BS271" s="50"/>
      <c r="BT271" s="50"/>
    </row>
    <row r="272" spans="1:72" ht="29.25" customHeight="1" x14ac:dyDescent="0.25">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74"/>
      <c r="AD272" s="74"/>
      <c r="AE272" s="74"/>
      <c r="AF272" s="74"/>
      <c r="AG272" s="74"/>
      <c r="AH272" s="74"/>
      <c r="AI272" s="74"/>
      <c r="AJ272" s="74"/>
      <c r="AK272" s="74"/>
      <c r="AL272" s="74"/>
      <c r="AM272" s="74"/>
      <c r="AN272" s="74"/>
      <c r="AO272" s="74"/>
      <c r="AP272" s="74"/>
      <c r="AQ272" s="74"/>
      <c r="AR272" s="74"/>
      <c r="AS272" s="74"/>
      <c r="AT272" s="74"/>
      <c r="AV272" s="74"/>
      <c r="AW272" s="74"/>
      <c r="AX272" s="74"/>
      <c r="AY272" s="74"/>
      <c r="AZ272" s="74"/>
      <c r="BA272" s="74"/>
      <c r="BB272" s="74"/>
      <c r="BC272" s="74"/>
      <c r="BD272" s="74"/>
      <c r="BE272" s="74"/>
      <c r="BF272" s="74"/>
      <c r="BG272" s="74"/>
      <c r="BH272" s="74"/>
      <c r="BI272" s="74"/>
      <c r="BJ272" s="74"/>
      <c r="BK272" s="74"/>
      <c r="BL272" s="74"/>
      <c r="BM272" s="74"/>
      <c r="BN272" s="50"/>
      <c r="BO272" s="50"/>
      <c r="BP272" s="50"/>
      <c r="BQ272" s="50"/>
      <c r="BR272" s="50"/>
      <c r="BS272" s="50"/>
      <c r="BT272" s="50"/>
    </row>
    <row r="273" spans="1:72" ht="29.25" customHeight="1" x14ac:dyDescent="0.25">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74"/>
      <c r="AD273" s="74"/>
      <c r="AE273" s="74"/>
      <c r="AF273" s="74"/>
      <c r="AG273" s="74"/>
      <c r="AH273" s="74"/>
      <c r="AI273" s="74"/>
      <c r="AJ273" s="74"/>
      <c r="AK273" s="74"/>
      <c r="AL273" s="74"/>
      <c r="AM273" s="74"/>
      <c r="AN273" s="74"/>
      <c r="AO273" s="74"/>
      <c r="AP273" s="74"/>
      <c r="AQ273" s="74"/>
      <c r="AR273" s="74"/>
      <c r="AS273" s="74"/>
      <c r="AT273" s="74"/>
      <c r="AV273" s="74"/>
      <c r="AW273" s="74"/>
      <c r="AX273" s="74"/>
      <c r="AY273" s="74"/>
      <c r="AZ273" s="74"/>
      <c r="BA273" s="74"/>
      <c r="BB273" s="74"/>
      <c r="BC273" s="74"/>
      <c r="BD273" s="74"/>
      <c r="BE273" s="74"/>
      <c r="BF273" s="74"/>
      <c r="BG273" s="74"/>
      <c r="BH273" s="74"/>
      <c r="BI273" s="74"/>
      <c r="BJ273" s="74"/>
      <c r="BK273" s="74"/>
      <c r="BL273" s="74"/>
      <c r="BM273" s="74"/>
      <c r="BN273" s="50"/>
      <c r="BO273" s="50"/>
      <c r="BP273" s="50"/>
      <c r="BQ273" s="50"/>
      <c r="BR273" s="50"/>
      <c r="BS273" s="50"/>
      <c r="BT273" s="50"/>
    </row>
    <row r="274" spans="1:72" ht="29.25" customHeight="1" x14ac:dyDescent="0.25">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74"/>
      <c r="AD274" s="74"/>
      <c r="AE274" s="74"/>
      <c r="AF274" s="74"/>
      <c r="AG274" s="74"/>
      <c r="AH274" s="74"/>
      <c r="AI274" s="74"/>
      <c r="AJ274" s="74"/>
      <c r="AK274" s="74"/>
      <c r="AL274" s="74"/>
      <c r="AM274" s="74"/>
      <c r="AN274" s="74"/>
      <c r="AO274" s="74"/>
      <c r="AP274" s="74"/>
      <c r="AQ274" s="74"/>
      <c r="AR274" s="74"/>
      <c r="AS274" s="74"/>
      <c r="AT274" s="74"/>
      <c r="AV274" s="74"/>
      <c r="AW274" s="74"/>
      <c r="AX274" s="74"/>
      <c r="AY274" s="74"/>
      <c r="AZ274" s="74"/>
      <c r="BA274" s="74"/>
      <c r="BB274" s="74"/>
      <c r="BC274" s="74"/>
      <c r="BD274" s="74"/>
      <c r="BE274" s="74"/>
      <c r="BF274" s="74"/>
      <c r="BG274" s="74"/>
      <c r="BH274" s="74"/>
      <c r="BI274" s="74"/>
      <c r="BJ274" s="74"/>
      <c r="BK274" s="74"/>
      <c r="BL274" s="74"/>
      <c r="BM274" s="74"/>
      <c r="BN274" s="50"/>
      <c r="BO274" s="50"/>
      <c r="BP274" s="50"/>
      <c r="BQ274" s="50"/>
      <c r="BR274" s="50"/>
      <c r="BS274" s="50"/>
      <c r="BT274" s="50"/>
    </row>
    <row r="275" spans="1:72" ht="29.25" customHeight="1" x14ac:dyDescent="0.25">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74"/>
      <c r="AD275" s="74"/>
      <c r="AE275" s="74"/>
      <c r="AF275" s="74"/>
      <c r="AG275" s="74"/>
      <c r="AH275" s="74"/>
      <c r="AI275" s="74"/>
      <c r="AJ275" s="74"/>
      <c r="AK275" s="74"/>
      <c r="AL275" s="74"/>
      <c r="AM275" s="74"/>
      <c r="AN275" s="74"/>
      <c r="AO275" s="74"/>
      <c r="AP275" s="74"/>
      <c r="AQ275" s="74"/>
      <c r="AR275" s="74"/>
      <c r="AS275" s="74"/>
      <c r="AT275" s="74"/>
      <c r="AV275" s="74"/>
      <c r="AW275" s="74"/>
      <c r="AX275" s="74"/>
      <c r="AY275" s="74"/>
      <c r="AZ275" s="74"/>
      <c r="BA275" s="74"/>
      <c r="BB275" s="74"/>
      <c r="BC275" s="74"/>
      <c r="BD275" s="74"/>
      <c r="BE275" s="74"/>
      <c r="BF275" s="74"/>
      <c r="BG275" s="74"/>
      <c r="BH275" s="74"/>
      <c r="BI275" s="74"/>
      <c r="BJ275" s="74"/>
      <c r="BK275" s="74"/>
      <c r="BL275" s="74"/>
      <c r="BM275" s="74"/>
      <c r="BN275" s="50"/>
      <c r="BO275" s="50"/>
      <c r="BP275" s="50"/>
      <c r="BQ275" s="50"/>
      <c r="BR275" s="50"/>
      <c r="BS275" s="50"/>
      <c r="BT275" s="50"/>
    </row>
    <row r="276" spans="1:72" ht="29.25" customHeight="1" x14ac:dyDescent="0.25">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74"/>
      <c r="AD276" s="74"/>
      <c r="AE276" s="74"/>
      <c r="AF276" s="74"/>
      <c r="AG276" s="74"/>
      <c r="AH276" s="74"/>
      <c r="AI276" s="74"/>
      <c r="AJ276" s="74"/>
      <c r="AK276" s="74"/>
      <c r="AL276" s="74"/>
      <c r="AM276" s="74"/>
      <c r="AN276" s="74"/>
      <c r="AO276" s="74"/>
      <c r="AP276" s="74"/>
      <c r="AQ276" s="74"/>
      <c r="AR276" s="74"/>
      <c r="AS276" s="74"/>
      <c r="AT276" s="74"/>
      <c r="AV276" s="74"/>
      <c r="AW276" s="74"/>
      <c r="AX276" s="74"/>
      <c r="AY276" s="74"/>
      <c r="AZ276" s="74"/>
      <c r="BA276" s="74"/>
      <c r="BB276" s="74"/>
      <c r="BC276" s="74"/>
      <c r="BD276" s="74"/>
      <c r="BE276" s="74"/>
      <c r="BF276" s="74"/>
      <c r="BG276" s="74"/>
      <c r="BH276" s="74"/>
      <c r="BI276" s="74"/>
      <c r="BJ276" s="74"/>
      <c r="BK276" s="74"/>
      <c r="BL276" s="74"/>
      <c r="BM276" s="74"/>
      <c r="BN276" s="50"/>
      <c r="BO276" s="50"/>
      <c r="BP276" s="50"/>
      <c r="BQ276" s="50"/>
      <c r="BR276" s="50"/>
      <c r="BS276" s="50"/>
      <c r="BT276" s="50"/>
    </row>
    <row r="277" spans="1:72" ht="29.25" customHeight="1" x14ac:dyDescent="0.25">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74"/>
      <c r="AD277" s="74"/>
      <c r="AE277" s="74"/>
      <c r="AF277" s="74"/>
      <c r="AG277" s="74"/>
      <c r="AH277" s="74"/>
      <c r="AI277" s="74"/>
      <c r="AJ277" s="74"/>
      <c r="AK277" s="74"/>
      <c r="AL277" s="74"/>
      <c r="AM277" s="74"/>
      <c r="AN277" s="74"/>
      <c r="AO277" s="74"/>
      <c r="AP277" s="74"/>
      <c r="AQ277" s="74"/>
      <c r="AR277" s="74"/>
      <c r="AS277" s="74"/>
      <c r="AT277" s="74"/>
      <c r="AV277" s="74"/>
      <c r="AW277" s="74"/>
      <c r="AX277" s="74"/>
      <c r="AY277" s="74"/>
      <c r="AZ277" s="74"/>
      <c r="BA277" s="74"/>
      <c r="BB277" s="74"/>
      <c r="BC277" s="74"/>
      <c r="BD277" s="74"/>
      <c r="BE277" s="74"/>
      <c r="BF277" s="74"/>
      <c r="BG277" s="74"/>
      <c r="BH277" s="74"/>
      <c r="BI277" s="74"/>
      <c r="BJ277" s="74"/>
      <c r="BK277" s="74"/>
      <c r="BL277" s="74"/>
      <c r="BM277" s="74"/>
      <c r="BN277" s="50"/>
      <c r="BO277" s="50"/>
      <c r="BP277" s="50"/>
      <c r="BQ277" s="50"/>
      <c r="BR277" s="50"/>
      <c r="BS277" s="50"/>
      <c r="BT277" s="50"/>
    </row>
    <row r="278" spans="1:72" ht="29.25" customHeight="1" x14ac:dyDescent="0.25">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74"/>
      <c r="AD278" s="74"/>
      <c r="AE278" s="74"/>
      <c r="AF278" s="74"/>
      <c r="AG278" s="74"/>
      <c r="AH278" s="74"/>
      <c r="AI278" s="74"/>
      <c r="AJ278" s="74"/>
      <c r="AK278" s="74"/>
      <c r="AL278" s="74"/>
      <c r="AM278" s="74"/>
      <c r="AN278" s="74"/>
      <c r="AO278" s="74"/>
      <c r="AP278" s="74"/>
      <c r="AQ278" s="74"/>
      <c r="AR278" s="74"/>
      <c r="AS278" s="74"/>
      <c r="AT278" s="74"/>
      <c r="AV278" s="74"/>
      <c r="AW278" s="74"/>
      <c r="AX278" s="74"/>
      <c r="AY278" s="74"/>
      <c r="AZ278" s="74"/>
      <c r="BA278" s="74"/>
      <c r="BB278" s="74"/>
      <c r="BC278" s="74"/>
      <c r="BD278" s="74"/>
      <c r="BE278" s="74"/>
      <c r="BF278" s="74"/>
      <c r="BG278" s="74"/>
      <c r="BH278" s="74"/>
      <c r="BI278" s="74"/>
      <c r="BJ278" s="74"/>
      <c r="BK278" s="74"/>
      <c r="BL278" s="74"/>
      <c r="BM278" s="74"/>
      <c r="BN278" s="50"/>
      <c r="BO278" s="50"/>
      <c r="BP278" s="50"/>
      <c r="BQ278" s="50"/>
      <c r="BR278" s="50"/>
      <c r="BS278" s="50"/>
      <c r="BT278" s="50"/>
    </row>
    <row r="279" spans="1:72" ht="29.25" customHeight="1" x14ac:dyDescent="0.25">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74"/>
      <c r="AD279" s="74"/>
      <c r="AE279" s="74"/>
      <c r="AF279" s="74"/>
      <c r="AG279" s="74"/>
      <c r="AH279" s="74"/>
      <c r="AI279" s="74"/>
      <c r="AJ279" s="74"/>
      <c r="AK279" s="74"/>
      <c r="AL279" s="74"/>
      <c r="AM279" s="74"/>
      <c r="AN279" s="74"/>
      <c r="AO279" s="74"/>
      <c r="AP279" s="74"/>
      <c r="AQ279" s="74"/>
      <c r="AR279" s="74"/>
      <c r="AS279" s="74"/>
      <c r="AT279" s="74"/>
      <c r="AV279" s="74"/>
      <c r="AW279" s="74"/>
      <c r="AX279" s="74"/>
      <c r="AY279" s="74"/>
      <c r="AZ279" s="74"/>
      <c r="BA279" s="74"/>
      <c r="BB279" s="74"/>
      <c r="BC279" s="74"/>
      <c r="BD279" s="74"/>
      <c r="BE279" s="74"/>
      <c r="BF279" s="74"/>
      <c r="BG279" s="74"/>
      <c r="BH279" s="74"/>
      <c r="BI279" s="74"/>
      <c r="BJ279" s="74"/>
      <c r="BK279" s="74"/>
      <c r="BL279" s="74"/>
      <c r="BM279" s="74"/>
      <c r="BN279" s="50"/>
      <c r="BO279" s="50"/>
      <c r="BP279" s="50"/>
      <c r="BQ279" s="50"/>
      <c r="BR279" s="50"/>
      <c r="BS279" s="50"/>
      <c r="BT279" s="50"/>
    </row>
    <row r="280" spans="1:72" ht="29.25" customHeight="1" x14ac:dyDescent="0.25">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74"/>
      <c r="AD280" s="74"/>
      <c r="AE280" s="74"/>
      <c r="AF280" s="74"/>
      <c r="AG280" s="74"/>
      <c r="AH280" s="74"/>
      <c r="AI280" s="74"/>
      <c r="AJ280" s="74"/>
      <c r="AK280" s="74"/>
      <c r="AL280" s="74"/>
      <c r="AM280" s="74"/>
      <c r="AN280" s="74"/>
      <c r="AO280" s="74"/>
      <c r="AP280" s="74"/>
      <c r="AQ280" s="74"/>
      <c r="AR280" s="74"/>
      <c r="AS280" s="74"/>
      <c r="AT280" s="74"/>
      <c r="AV280" s="74"/>
      <c r="AW280" s="74"/>
      <c r="AX280" s="74"/>
      <c r="AY280" s="74"/>
      <c r="AZ280" s="74"/>
      <c r="BA280" s="74"/>
      <c r="BB280" s="74"/>
      <c r="BC280" s="74"/>
      <c r="BD280" s="74"/>
      <c r="BE280" s="74"/>
      <c r="BF280" s="74"/>
      <c r="BG280" s="74"/>
      <c r="BH280" s="74"/>
      <c r="BI280" s="74"/>
      <c r="BJ280" s="74"/>
      <c r="BK280" s="74"/>
      <c r="BL280" s="74"/>
      <c r="BM280" s="74"/>
      <c r="BN280" s="50"/>
      <c r="BO280" s="50"/>
      <c r="BP280" s="50"/>
      <c r="BQ280" s="50"/>
      <c r="BR280" s="50"/>
      <c r="BS280" s="50"/>
      <c r="BT280" s="50"/>
    </row>
    <row r="281" spans="1:72" ht="29.25" customHeight="1" x14ac:dyDescent="0.25">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74"/>
      <c r="AD281" s="74"/>
      <c r="AE281" s="74"/>
      <c r="AF281" s="74"/>
      <c r="AG281" s="74"/>
      <c r="AH281" s="74"/>
      <c r="AI281" s="74"/>
      <c r="AJ281" s="74"/>
      <c r="AK281" s="74"/>
      <c r="AL281" s="74"/>
      <c r="AM281" s="74"/>
      <c r="AN281" s="74"/>
      <c r="AO281" s="74"/>
      <c r="AP281" s="74"/>
      <c r="AQ281" s="74"/>
      <c r="AR281" s="74"/>
      <c r="AS281" s="74"/>
      <c r="AT281" s="74"/>
      <c r="AV281" s="74"/>
      <c r="AW281" s="74"/>
      <c r="AX281" s="74"/>
      <c r="AY281" s="74"/>
      <c r="AZ281" s="74"/>
      <c r="BA281" s="74"/>
      <c r="BB281" s="74"/>
      <c r="BC281" s="74"/>
      <c r="BD281" s="74"/>
      <c r="BE281" s="74"/>
      <c r="BF281" s="74"/>
      <c r="BG281" s="74"/>
      <c r="BH281" s="74"/>
      <c r="BI281" s="74"/>
      <c r="BJ281" s="74"/>
      <c r="BK281" s="74"/>
      <c r="BL281" s="74"/>
      <c r="BM281" s="74"/>
      <c r="BN281" s="50"/>
      <c r="BO281" s="50"/>
      <c r="BP281" s="50"/>
      <c r="BQ281" s="50"/>
      <c r="BR281" s="50"/>
      <c r="BS281" s="50"/>
      <c r="BT281" s="50"/>
    </row>
    <row r="282" spans="1:72" ht="29.25" customHeight="1" x14ac:dyDescent="0.25">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74"/>
      <c r="AD282" s="74"/>
      <c r="AE282" s="74"/>
      <c r="AF282" s="74"/>
      <c r="AG282" s="74"/>
      <c r="AH282" s="74"/>
      <c r="AI282" s="74"/>
      <c r="AJ282" s="74"/>
      <c r="AK282" s="74"/>
      <c r="AL282" s="74"/>
      <c r="AM282" s="74"/>
      <c r="AN282" s="74"/>
      <c r="AO282" s="74"/>
      <c r="AP282" s="74"/>
      <c r="AQ282" s="74"/>
      <c r="AR282" s="74"/>
      <c r="AS282" s="74"/>
      <c r="AT282" s="74"/>
      <c r="AV282" s="74"/>
      <c r="AW282" s="74"/>
      <c r="AX282" s="74"/>
      <c r="AY282" s="74"/>
      <c r="AZ282" s="74"/>
      <c r="BA282" s="74"/>
      <c r="BB282" s="74"/>
      <c r="BC282" s="74"/>
      <c r="BD282" s="74"/>
      <c r="BE282" s="74"/>
      <c r="BF282" s="74"/>
      <c r="BG282" s="74"/>
      <c r="BH282" s="74"/>
      <c r="BI282" s="74"/>
      <c r="BJ282" s="74"/>
      <c r="BK282" s="74"/>
      <c r="BL282" s="74"/>
      <c r="BM282" s="74"/>
      <c r="BN282" s="50"/>
      <c r="BO282" s="50"/>
      <c r="BP282" s="50"/>
      <c r="BQ282" s="50"/>
      <c r="BR282" s="50"/>
      <c r="BS282" s="50"/>
      <c r="BT282" s="50"/>
    </row>
    <row r="283" spans="1:72" ht="29.25" customHeight="1" x14ac:dyDescent="0.25">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74"/>
      <c r="AD283" s="74"/>
      <c r="AE283" s="74"/>
      <c r="AF283" s="74"/>
      <c r="AG283" s="74"/>
      <c r="AH283" s="74"/>
      <c r="AI283" s="74"/>
      <c r="AJ283" s="74"/>
      <c r="AK283" s="74"/>
      <c r="AL283" s="74"/>
      <c r="AM283" s="74"/>
      <c r="AN283" s="74"/>
      <c r="AO283" s="74"/>
      <c r="AP283" s="74"/>
      <c r="AQ283" s="74"/>
      <c r="AR283" s="74"/>
      <c r="AS283" s="74"/>
      <c r="AT283" s="74"/>
      <c r="AV283" s="74"/>
      <c r="AW283" s="74"/>
      <c r="AX283" s="74"/>
      <c r="AY283" s="74"/>
      <c r="AZ283" s="74"/>
      <c r="BA283" s="74"/>
      <c r="BB283" s="74"/>
      <c r="BC283" s="74"/>
      <c r="BD283" s="74"/>
      <c r="BE283" s="74"/>
      <c r="BF283" s="74"/>
      <c r="BG283" s="74"/>
      <c r="BH283" s="74"/>
      <c r="BI283" s="74"/>
      <c r="BJ283" s="74"/>
      <c r="BK283" s="74"/>
      <c r="BL283" s="74"/>
      <c r="BM283" s="74"/>
      <c r="BN283" s="50"/>
      <c r="BO283" s="50"/>
      <c r="BP283" s="50"/>
      <c r="BQ283" s="50"/>
      <c r="BR283" s="50"/>
      <c r="BS283" s="50"/>
      <c r="BT283" s="50"/>
    </row>
    <row r="284" spans="1:72" ht="29.25" customHeight="1" x14ac:dyDescent="0.25">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74"/>
      <c r="AD284" s="74"/>
      <c r="AE284" s="74"/>
      <c r="AF284" s="74"/>
      <c r="AG284" s="74"/>
      <c r="AH284" s="74"/>
      <c r="AI284" s="74"/>
      <c r="AJ284" s="74"/>
      <c r="AK284" s="74"/>
      <c r="AL284" s="74"/>
      <c r="AM284" s="74"/>
      <c r="AN284" s="74"/>
      <c r="AO284" s="74"/>
      <c r="AP284" s="74"/>
      <c r="AQ284" s="74"/>
      <c r="AR284" s="74"/>
      <c r="AS284" s="74"/>
      <c r="AT284" s="74"/>
      <c r="AV284" s="74"/>
      <c r="AW284" s="74"/>
      <c r="AX284" s="74"/>
      <c r="AY284" s="74"/>
      <c r="AZ284" s="74"/>
      <c r="BA284" s="74"/>
      <c r="BB284" s="74"/>
      <c r="BC284" s="74"/>
      <c r="BD284" s="74"/>
      <c r="BE284" s="74"/>
      <c r="BF284" s="74"/>
      <c r="BG284" s="74"/>
      <c r="BH284" s="74"/>
      <c r="BI284" s="74"/>
      <c r="BJ284" s="74"/>
      <c r="BK284" s="74"/>
      <c r="BL284" s="74"/>
      <c r="BM284" s="74"/>
      <c r="BN284" s="50"/>
      <c r="BO284" s="50"/>
      <c r="BP284" s="50"/>
      <c r="BQ284" s="50"/>
      <c r="BR284" s="50"/>
      <c r="BS284" s="50"/>
      <c r="BT284" s="50"/>
    </row>
    <row r="285" spans="1:72" ht="29.25" customHeight="1" x14ac:dyDescent="0.25">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74"/>
      <c r="AD285" s="74"/>
      <c r="AE285" s="74"/>
      <c r="AF285" s="74"/>
      <c r="AG285" s="74"/>
      <c r="AH285" s="74"/>
      <c r="AI285" s="74"/>
      <c r="AJ285" s="74"/>
      <c r="AK285" s="74"/>
      <c r="AL285" s="74"/>
      <c r="AM285" s="74"/>
      <c r="AN285" s="74"/>
      <c r="AO285" s="74"/>
      <c r="AP285" s="74"/>
      <c r="AQ285" s="74"/>
      <c r="AR285" s="74"/>
      <c r="AS285" s="74"/>
      <c r="AT285" s="74"/>
      <c r="AV285" s="74"/>
      <c r="AW285" s="74"/>
      <c r="AX285" s="74"/>
      <c r="AY285" s="74"/>
      <c r="AZ285" s="74"/>
      <c r="BA285" s="74"/>
      <c r="BB285" s="74"/>
      <c r="BC285" s="74"/>
      <c r="BD285" s="74"/>
      <c r="BE285" s="74"/>
      <c r="BF285" s="74"/>
      <c r="BG285" s="74"/>
      <c r="BH285" s="74"/>
      <c r="BI285" s="74"/>
      <c r="BJ285" s="74"/>
      <c r="BK285" s="74"/>
      <c r="BL285" s="74"/>
      <c r="BM285" s="74"/>
      <c r="BN285" s="50"/>
      <c r="BO285" s="50"/>
      <c r="BP285" s="50"/>
      <c r="BQ285" s="50"/>
      <c r="BR285" s="50"/>
      <c r="BS285" s="50"/>
      <c r="BT285" s="50"/>
    </row>
    <row r="286" spans="1:72" ht="29.25" customHeight="1" x14ac:dyDescent="0.25">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74"/>
      <c r="AD286" s="74"/>
      <c r="AE286" s="74"/>
      <c r="AF286" s="74"/>
      <c r="AG286" s="74"/>
      <c r="AH286" s="74"/>
      <c r="AI286" s="74"/>
      <c r="AJ286" s="74"/>
      <c r="AK286" s="74"/>
      <c r="AL286" s="74"/>
      <c r="AM286" s="74"/>
      <c r="AN286" s="74"/>
      <c r="AO286" s="74"/>
      <c r="AP286" s="74"/>
      <c r="AQ286" s="74"/>
      <c r="AR286" s="74"/>
      <c r="AS286" s="74"/>
      <c r="AT286" s="74"/>
      <c r="AV286" s="74"/>
      <c r="AW286" s="74"/>
      <c r="AX286" s="74"/>
      <c r="AY286" s="74"/>
      <c r="AZ286" s="74"/>
      <c r="BA286" s="74"/>
      <c r="BB286" s="74"/>
      <c r="BC286" s="74"/>
      <c r="BD286" s="74"/>
      <c r="BE286" s="74"/>
      <c r="BF286" s="74"/>
      <c r="BG286" s="74"/>
      <c r="BH286" s="74"/>
      <c r="BI286" s="74"/>
      <c r="BJ286" s="74"/>
      <c r="BK286" s="74"/>
      <c r="BL286" s="74"/>
      <c r="BM286" s="74"/>
      <c r="BN286" s="50"/>
      <c r="BO286" s="50"/>
      <c r="BP286" s="50"/>
      <c r="BQ286" s="50"/>
      <c r="BR286" s="50"/>
      <c r="BS286" s="50"/>
      <c r="BT286" s="50"/>
    </row>
    <row r="287" spans="1:72" ht="29.25" customHeight="1" x14ac:dyDescent="0.25">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74"/>
      <c r="AD287" s="74"/>
      <c r="AE287" s="74"/>
      <c r="AF287" s="74"/>
      <c r="AG287" s="74"/>
      <c r="AH287" s="74"/>
      <c r="AI287" s="74"/>
      <c r="AJ287" s="74"/>
      <c r="AK287" s="74"/>
      <c r="AL287" s="74"/>
      <c r="AM287" s="74"/>
      <c r="AN287" s="74"/>
      <c r="AO287" s="74"/>
      <c r="AP287" s="74"/>
      <c r="AQ287" s="74"/>
      <c r="AR287" s="74"/>
      <c r="AS287" s="74"/>
      <c r="AT287" s="74"/>
      <c r="AV287" s="74"/>
      <c r="AW287" s="74"/>
      <c r="AX287" s="74"/>
      <c r="AY287" s="74"/>
      <c r="AZ287" s="74"/>
      <c r="BA287" s="74"/>
      <c r="BB287" s="74"/>
      <c r="BC287" s="74"/>
      <c r="BD287" s="74"/>
      <c r="BE287" s="74"/>
      <c r="BF287" s="74"/>
      <c r="BG287" s="74"/>
      <c r="BH287" s="74"/>
      <c r="BI287" s="74"/>
      <c r="BJ287" s="74"/>
      <c r="BK287" s="74"/>
      <c r="BL287" s="74"/>
      <c r="BM287" s="74"/>
      <c r="BN287" s="50"/>
      <c r="BO287" s="50"/>
      <c r="BP287" s="50"/>
      <c r="BQ287" s="50"/>
      <c r="BR287" s="50"/>
      <c r="BS287" s="50"/>
      <c r="BT287" s="50"/>
    </row>
    <row r="288" spans="1:72" ht="29.25" customHeight="1" x14ac:dyDescent="0.25">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74"/>
      <c r="AD288" s="74"/>
      <c r="AE288" s="74"/>
      <c r="AF288" s="74"/>
      <c r="AG288" s="74"/>
      <c r="AH288" s="74"/>
      <c r="AI288" s="74"/>
      <c r="AJ288" s="74"/>
      <c r="AK288" s="74"/>
      <c r="AL288" s="74"/>
      <c r="AM288" s="74"/>
      <c r="AN288" s="74"/>
      <c r="AO288" s="74"/>
      <c r="AP288" s="74"/>
      <c r="AQ288" s="74"/>
      <c r="AR288" s="74"/>
      <c r="AS288" s="74"/>
      <c r="AT288" s="74"/>
      <c r="AV288" s="74"/>
      <c r="AW288" s="74"/>
      <c r="AX288" s="74"/>
      <c r="AY288" s="74"/>
      <c r="AZ288" s="74"/>
      <c r="BA288" s="74"/>
      <c r="BB288" s="74"/>
      <c r="BC288" s="74"/>
      <c r="BD288" s="74"/>
      <c r="BE288" s="74"/>
      <c r="BF288" s="74"/>
      <c r="BG288" s="74"/>
      <c r="BH288" s="74"/>
      <c r="BI288" s="74"/>
      <c r="BJ288" s="74"/>
      <c r="BK288" s="74"/>
      <c r="BL288" s="74"/>
      <c r="BM288" s="74"/>
      <c r="BN288" s="50"/>
      <c r="BO288" s="50"/>
      <c r="BP288" s="50"/>
      <c r="BQ288" s="50"/>
      <c r="BR288" s="50"/>
      <c r="BS288" s="50"/>
      <c r="BT288" s="50"/>
    </row>
    <row r="289" spans="1:72" ht="29.25" customHeight="1" x14ac:dyDescent="0.25">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74"/>
      <c r="AD289" s="74"/>
      <c r="AE289" s="74"/>
      <c r="AF289" s="74"/>
      <c r="AG289" s="74"/>
      <c r="AH289" s="74"/>
      <c r="AI289" s="74"/>
      <c r="AJ289" s="74"/>
      <c r="AK289" s="74"/>
      <c r="AL289" s="74"/>
      <c r="AM289" s="74"/>
      <c r="AN289" s="74"/>
      <c r="AO289" s="74"/>
      <c r="AP289" s="74"/>
      <c r="AQ289" s="74"/>
      <c r="AR289" s="74"/>
      <c r="AS289" s="74"/>
      <c r="AT289" s="74"/>
      <c r="AV289" s="74"/>
      <c r="AW289" s="74"/>
      <c r="AX289" s="74"/>
      <c r="AY289" s="74"/>
      <c r="AZ289" s="74"/>
      <c r="BA289" s="74"/>
      <c r="BB289" s="74"/>
      <c r="BC289" s="74"/>
      <c r="BD289" s="74"/>
      <c r="BE289" s="74"/>
      <c r="BF289" s="74"/>
      <c r="BG289" s="74"/>
      <c r="BH289" s="74"/>
      <c r="BI289" s="74"/>
      <c r="BJ289" s="74"/>
      <c r="BK289" s="74"/>
      <c r="BL289" s="74"/>
      <c r="BM289" s="74"/>
      <c r="BN289" s="50"/>
      <c r="BO289" s="50"/>
      <c r="BP289" s="50"/>
      <c r="BQ289" s="50"/>
      <c r="BR289" s="50"/>
      <c r="BS289" s="50"/>
      <c r="BT289" s="50"/>
    </row>
    <row r="290" spans="1:72" ht="29.25" customHeight="1" x14ac:dyDescent="0.25">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74"/>
      <c r="AD290" s="74"/>
      <c r="AE290" s="74"/>
      <c r="AF290" s="74"/>
      <c r="AG290" s="74"/>
      <c r="AH290" s="74"/>
      <c r="AI290" s="74"/>
      <c r="AJ290" s="74"/>
      <c r="AK290" s="74"/>
      <c r="AL290" s="74"/>
      <c r="AM290" s="74"/>
      <c r="AN290" s="74"/>
      <c r="AO290" s="74"/>
      <c r="AP290" s="74"/>
      <c r="AQ290" s="74"/>
      <c r="AR290" s="74"/>
      <c r="AS290" s="74"/>
      <c r="AT290" s="74"/>
      <c r="AV290" s="74"/>
      <c r="AW290" s="74"/>
      <c r="AX290" s="74"/>
      <c r="AY290" s="74"/>
      <c r="AZ290" s="74"/>
      <c r="BA290" s="74"/>
      <c r="BB290" s="74"/>
      <c r="BC290" s="74"/>
      <c r="BD290" s="74"/>
      <c r="BE290" s="74"/>
      <c r="BF290" s="74"/>
      <c r="BG290" s="74"/>
      <c r="BH290" s="74"/>
      <c r="BI290" s="74"/>
      <c r="BJ290" s="74"/>
      <c r="BK290" s="74"/>
      <c r="BL290" s="74"/>
      <c r="BM290" s="74"/>
      <c r="BN290" s="50"/>
      <c r="BO290" s="50"/>
      <c r="BP290" s="50"/>
      <c r="BQ290" s="50"/>
      <c r="BR290" s="50"/>
      <c r="BS290" s="50"/>
      <c r="BT290" s="50"/>
    </row>
    <row r="291" spans="1:72" ht="29.25" customHeight="1" x14ac:dyDescent="0.25">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74"/>
      <c r="AD291" s="74"/>
      <c r="AE291" s="74"/>
      <c r="AF291" s="74"/>
      <c r="AG291" s="74"/>
      <c r="AH291" s="74"/>
      <c r="AI291" s="74"/>
      <c r="AJ291" s="74"/>
      <c r="AK291" s="74"/>
      <c r="AL291" s="74"/>
      <c r="AM291" s="74"/>
      <c r="AN291" s="74"/>
      <c r="AO291" s="74"/>
      <c r="AP291" s="74"/>
      <c r="AQ291" s="74"/>
      <c r="AR291" s="74"/>
      <c r="AS291" s="74"/>
      <c r="AT291" s="74"/>
      <c r="AV291" s="74"/>
      <c r="AW291" s="74"/>
      <c r="AX291" s="74"/>
      <c r="AY291" s="74"/>
      <c r="AZ291" s="74"/>
      <c r="BA291" s="74"/>
      <c r="BB291" s="74"/>
      <c r="BC291" s="74"/>
      <c r="BD291" s="74"/>
      <c r="BE291" s="74"/>
      <c r="BF291" s="74"/>
      <c r="BG291" s="74"/>
      <c r="BH291" s="74"/>
      <c r="BI291" s="74"/>
      <c r="BJ291" s="74"/>
      <c r="BK291" s="74"/>
      <c r="BL291" s="74"/>
      <c r="BM291" s="74"/>
      <c r="BN291" s="50"/>
      <c r="BO291" s="50"/>
      <c r="BP291" s="50"/>
      <c r="BQ291" s="50"/>
      <c r="BR291" s="50"/>
      <c r="BS291" s="50"/>
      <c r="BT291" s="50"/>
    </row>
    <row r="292" spans="1:72" ht="29.25" customHeight="1" x14ac:dyDescent="0.25">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74"/>
      <c r="AD292" s="74"/>
      <c r="AE292" s="74"/>
      <c r="AF292" s="74"/>
      <c r="AG292" s="74"/>
      <c r="AH292" s="74"/>
      <c r="AI292" s="74"/>
      <c r="AJ292" s="74"/>
      <c r="AK292" s="74"/>
      <c r="AL292" s="74"/>
      <c r="AM292" s="74"/>
      <c r="AN292" s="74"/>
      <c r="AO292" s="74"/>
      <c r="AP292" s="74"/>
      <c r="AQ292" s="74"/>
      <c r="AR292" s="74"/>
      <c r="AS292" s="74"/>
      <c r="AT292" s="74"/>
      <c r="AV292" s="74"/>
      <c r="AW292" s="74"/>
      <c r="AX292" s="74"/>
      <c r="AY292" s="74"/>
      <c r="AZ292" s="74"/>
      <c r="BA292" s="74"/>
      <c r="BB292" s="74"/>
      <c r="BC292" s="74"/>
      <c r="BD292" s="74"/>
      <c r="BE292" s="74"/>
      <c r="BF292" s="74"/>
      <c r="BG292" s="74"/>
      <c r="BH292" s="74"/>
      <c r="BI292" s="74"/>
      <c r="BJ292" s="74"/>
      <c r="BK292" s="74"/>
      <c r="BL292" s="74"/>
      <c r="BM292" s="74"/>
      <c r="BN292" s="50"/>
      <c r="BO292" s="50"/>
      <c r="BP292" s="50"/>
      <c r="BQ292" s="50"/>
      <c r="BR292" s="50"/>
      <c r="BS292" s="50"/>
      <c r="BT292" s="50"/>
    </row>
    <row r="293" spans="1:72" ht="29.25" customHeight="1" x14ac:dyDescent="0.25">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74"/>
      <c r="AD293" s="74"/>
      <c r="AE293" s="74"/>
      <c r="AF293" s="74"/>
      <c r="AG293" s="74"/>
      <c r="AH293" s="74"/>
      <c r="AI293" s="74"/>
      <c r="AJ293" s="74"/>
      <c r="AK293" s="74"/>
      <c r="AL293" s="74"/>
      <c r="AM293" s="74"/>
      <c r="AN293" s="74"/>
      <c r="AO293" s="74"/>
      <c r="AP293" s="74"/>
      <c r="AQ293" s="74"/>
      <c r="AR293" s="74"/>
      <c r="AS293" s="74"/>
      <c r="AT293" s="74"/>
      <c r="AV293" s="74"/>
      <c r="AW293" s="74"/>
      <c r="AX293" s="74"/>
      <c r="AY293" s="74"/>
      <c r="AZ293" s="74"/>
      <c r="BA293" s="74"/>
      <c r="BB293" s="74"/>
      <c r="BC293" s="74"/>
      <c r="BD293" s="74"/>
      <c r="BE293" s="74"/>
      <c r="BF293" s="74"/>
      <c r="BG293" s="74"/>
      <c r="BH293" s="74"/>
      <c r="BI293" s="74"/>
      <c r="BJ293" s="74"/>
      <c r="BK293" s="74"/>
      <c r="BL293" s="74"/>
      <c r="BM293" s="74"/>
      <c r="BN293" s="50"/>
      <c r="BO293" s="50"/>
      <c r="BP293" s="50"/>
      <c r="BQ293" s="50"/>
      <c r="BR293" s="50"/>
      <c r="BS293" s="50"/>
      <c r="BT293" s="50"/>
    </row>
    <row r="294" spans="1:72" ht="29.25" customHeight="1" x14ac:dyDescent="0.25">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74"/>
      <c r="AD294" s="74"/>
      <c r="AE294" s="74"/>
      <c r="AF294" s="74"/>
      <c r="AG294" s="74"/>
      <c r="AH294" s="74"/>
      <c r="AI294" s="74"/>
      <c r="AJ294" s="74"/>
      <c r="AK294" s="74"/>
      <c r="AL294" s="74"/>
      <c r="AM294" s="74"/>
      <c r="AN294" s="74"/>
      <c r="AO294" s="74"/>
      <c r="AP294" s="74"/>
      <c r="AQ294" s="74"/>
      <c r="AR294" s="74"/>
      <c r="AS294" s="74"/>
      <c r="AT294" s="74"/>
      <c r="AV294" s="74"/>
      <c r="AW294" s="74"/>
      <c r="AX294" s="74"/>
      <c r="AY294" s="74"/>
      <c r="AZ294" s="74"/>
      <c r="BA294" s="74"/>
      <c r="BB294" s="74"/>
      <c r="BC294" s="74"/>
      <c r="BD294" s="74"/>
      <c r="BE294" s="74"/>
      <c r="BF294" s="74"/>
      <c r="BG294" s="74"/>
      <c r="BH294" s="74"/>
      <c r="BI294" s="74"/>
      <c r="BJ294" s="74"/>
      <c r="BK294" s="74"/>
      <c r="BL294" s="74"/>
      <c r="BM294" s="74"/>
      <c r="BN294" s="50"/>
      <c r="BO294" s="50"/>
      <c r="BP294" s="50"/>
      <c r="BQ294" s="50"/>
      <c r="BR294" s="50"/>
      <c r="BS294" s="50"/>
      <c r="BT294" s="50"/>
    </row>
    <row r="295" spans="1:72" ht="29.25" customHeight="1" x14ac:dyDescent="0.25">
      <c r="A295" s="50"/>
      <c r="B295" s="50"/>
      <c r="C295" s="50" t="str">
        <f>UPPER(C217)</f>
        <v/>
      </c>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74"/>
      <c r="AD295" s="74"/>
      <c r="AE295" s="74"/>
      <c r="AF295" s="74"/>
      <c r="AG295" s="74"/>
      <c r="AH295" s="74"/>
      <c r="AI295" s="74"/>
      <c r="AJ295" s="74"/>
      <c r="AK295" s="74"/>
      <c r="AL295" s="74"/>
      <c r="AM295" s="74"/>
      <c r="AN295" s="74"/>
      <c r="AO295" s="74"/>
      <c r="AP295" s="74"/>
      <c r="AQ295" s="74"/>
      <c r="AR295" s="74"/>
      <c r="AS295" s="74"/>
      <c r="AT295" s="74"/>
      <c r="AV295" s="74"/>
      <c r="AW295" s="74"/>
      <c r="AX295" s="74"/>
      <c r="AY295" s="74"/>
      <c r="AZ295" s="74"/>
      <c r="BA295" s="74"/>
      <c r="BB295" s="74"/>
      <c r="BC295" s="74"/>
      <c r="BD295" s="74"/>
      <c r="BE295" s="74"/>
      <c r="BF295" s="74"/>
      <c r="BG295" s="74"/>
      <c r="BH295" s="74"/>
      <c r="BI295" s="74"/>
      <c r="BJ295" s="74"/>
      <c r="BK295" s="74"/>
      <c r="BL295" s="74"/>
      <c r="BM295" s="74"/>
      <c r="BN295" s="50"/>
      <c r="BO295" s="50"/>
      <c r="BP295" s="50"/>
      <c r="BQ295" s="50"/>
      <c r="BR295" s="50"/>
      <c r="BS295" s="50"/>
      <c r="BT295" s="50"/>
    </row>
    <row r="296" spans="1:72" ht="29.25" customHeight="1" x14ac:dyDescent="0.25">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74"/>
      <c r="AD296" s="74"/>
      <c r="AE296" s="74"/>
      <c r="AF296" s="74"/>
      <c r="AG296" s="74"/>
      <c r="AH296" s="74"/>
      <c r="AI296" s="74"/>
      <c r="AJ296" s="74"/>
      <c r="AK296" s="74"/>
      <c r="AL296" s="74"/>
      <c r="AM296" s="74"/>
      <c r="AN296" s="74"/>
      <c r="AO296" s="74"/>
      <c r="AP296" s="74"/>
      <c r="AQ296" s="74"/>
      <c r="AR296" s="74"/>
      <c r="AS296" s="74"/>
      <c r="AT296" s="74"/>
      <c r="AV296" s="74"/>
      <c r="AW296" s="74"/>
      <c r="AX296" s="74"/>
      <c r="AY296" s="74"/>
      <c r="AZ296" s="74"/>
      <c r="BA296" s="74"/>
      <c r="BB296" s="74"/>
      <c r="BC296" s="74"/>
      <c r="BD296" s="74"/>
      <c r="BE296" s="74"/>
      <c r="BF296" s="74"/>
      <c r="BG296" s="74"/>
      <c r="BH296" s="74"/>
      <c r="BI296" s="74"/>
      <c r="BJ296" s="74"/>
      <c r="BK296" s="74"/>
      <c r="BL296" s="74"/>
      <c r="BM296" s="74"/>
      <c r="BN296" s="50"/>
      <c r="BO296" s="50"/>
      <c r="BP296" s="50"/>
      <c r="BQ296" s="50"/>
      <c r="BR296" s="50"/>
      <c r="BS296" s="50"/>
      <c r="BT296" s="50"/>
    </row>
    <row r="297" spans="1:72" ht="29.25" customHeight="1" x14ac:dyDescent="0.25">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74"/>
      <c r="AD297" s="74"/>
      <c r="AE297" s="74"/>
      <c r="AF297" s="74"/>
      <c r="AG297" s="74"/>
      <c r="AH297" s="74"/>
      <c r="AI297" s="74"/>
      <c r="AJ297" s="74"/>
      <c r="AK297" s="74"/>
      <c r="AL297" s="74"/>
      <c r="AM297" s="74"/>
      <c r="AN297" s="74"/>
      <c r="AO297" s="74"/>
      <c r="AP297" s="74"/>
      <c r="AQ297" s="74"/>
      <c r="AR297" s="74"/>
      <c r="AS297" s="74"/>
      <c r="AT297" s="74"/>
      <c r="AV297" s="74"/>
      <c r="AW297" s="74"/>
      <c r="AX297" s="74"/>
      <c r="AY297" s="74"/>
      <c r="AZ297" s="74"/>
      <c r="BA297" s="74"/>
      <c r="BB297" s="74"/>
      <c r="BC297" s="74"/>
      <c r="BD297" s="74"/>
      <c r="BE297" s="74"/>
      <c r="BF297" s="74"/>
      <c r="BG297" s="74"/>
      <c r="BH297" s="74"/>
      <c r="BI297" s="74"/>
      <c r="BJ297" s="74"/>
      <c r="BK297" s="74"/>
      <c r="BL297" s="74"/>
      <c r="BM297" s="74"/>
      <c r="BN297" s="50"/>
      <c r="BO297" s="50"/>
      <c r="BP297" s="50"/>
      <c r="BQ297" s="50"/>
      <c r="BR297" s="50"/>
      <c r="BS297" s="50"/>
      <c r="BT297" s="50"/>
    </row>
    <row r="298" spans="1:72" ht="29.25" customHeight="1" x14ac:dyDescent="0.25">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74"/>
      <c r="AD298" s="74"/>
      <c r="AE298" s="74"/>
      <c r="AF298" s="74"/>
      <c r="AG298" s="74"/>
      <c r="AH298" s="74"/>
      <c r="AI298" s="74"/>
      <c r="AJ298" s="74"/>
      <c r="AK298" s="74"/>
      <c r="AL298" s="74"/>
      <c r="AM298" s="74"/>
      <c r="AN298" s="74"/>
      <c r="AO298" s="74"/>
      <c r="AP298" s="74"/>
      <c r="AQ298" s="74"/>
      <c r="AR298" s="74"/>
      <c r="AS298" s="74"/>
      <c r="AT298" s="74"/>
      <c r="AV298" s="74"/>
      <c r="AW298" s="74"/>
      <c r="AX298" s="74"/>
      <c r="AY298" s="74"/>
      <c r="AZ298" s="74"/>
      <c r="BA298" s="74"/>
      <c r="BB298" s="74"/>
      <c r="BC298" s="74"/>
      <c r="BD298" s="74"/>
      <c r="BE298" s="74"/>
      <c r="BF298" s="74"/>
      <c r="BG298" s="74"/>
      <c r="BH298" s="74"/>
      <c r="BI298" s="74"/>
      <c r="BJ298" s="74"/>
      <c r="BK298" s="74"/>
      <c r="BL298" s="74"/>
      <c r="BM298" s="74"/>
      <c r="BN298" s="50"/>
      <c r="BO298" s="50"/>
      <c r="BP298" s="50"/>
      <c r="BQ298" s="50"/>
      <c r="BR298" s="50"/>
      <c r="BS298" s="50"/>
      <c r="BT298" s="50"/>
    </row>
    <row r="299" spans="1:72" ht="29.25" customHeight="1" x14ac:dyDescent="0.25">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74"/>
      <c r="AD299" s="74"/>
      <c r="AE299" s="74"/>
      <c r="AF299" s="74"/>
      <c r="AG299" s="74"/>
      <c r="AH299" s="74"/>
      <c r="AI299" s="74"/>
      <c r="AJ299" s="74"/>
      <c r="AK299" s="74"/>
      <c r="AL299" s="74"/>
      <c r="AM299" s="74"/>
      <c r="AN299" s="74"/>
      <c r="AO299" s="74"/>
      <c r="AP299" s="74"/>
      <c r="AQ299" s="74"/>
      <c r="AR299" s="74"/>
      <c r="AS299" s="74"/>
      <c r="AT299" s="74"/>
      <c r="AV299" s="74"/>
      <c r="AW299" s="74"/>
      <c r="AX299" s="74"/>
      <c r="AY299" s="74"/>
      <c r="AZ299" s="74"/>
      <c r="BA299" s="74"/>
      <c r="BB299" s="74"/>
      <c r="BC299" s="74"/>
      <c r="BD299" s="74"/>
      <c r="BE299" s="74"/>
      <c r="BF299" s="74"/>
      <c r="BG299" s="74"/>
      <c r="BH299" s="74"/>
      <c r="BI299" s="74"/>
      <c r="BJ299" s="74"/>
      <c r="BK299" s="74"/>
      <c r="BL299" s="74"/>
      <c r="BM299" s="74"/>
      <c r="BN299" s="50"/>
      <c r="BO299" s="50"/>
      <c r="BP299" s="50"/>
      <c r="BQ299" s="50"/>
      <c r="BR299" s="50"/>
      <c r="BS299" s="50"/>
      <c r="BT299" s="50"/>
    </row>
    <row r="300" spans="1:72" ht="29.25" customHeight="1" x14ac:dyDescent="0.25">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74"/>
      <c r="AD300" s="74"/>
      <c r="AE300" s="74"/>
      <c r="AF300" s="74"/>
      <c r="AG300" s="74"/>
      <c r="AH300" s="74"/>
      <c r="AI300" s="74"/>
      <c r="AJ300" s="74"/>
      <c r="AK300" s="74"/>
      <c r="AL300" s="74"/>
      <c r="AM300" s="74"/>
      <c r="AN300" s="74"/>
      <c r="AO300" s="74"/>
      <c r="AP300" s="74"/>
      <c r="AQ300" s="74"/>
      <c r="AR300" s="74"/>
      <c r="AS300" s="74"/>
      <c r="AT300" s="74"/>
      <c r="AV300" s="74"/>
      <c r="AW300" s="74"/>
      <c r="AX300" s="74"/>
      <c r="AY300" s="74"/>
      <c r="AZ300" s="74"/>
      <c r="BA300" s="74"/>
      <c r="BB300" s="74"/>
      <c r="BC300" s="74"/>
      <c r="BD300" s="74"/>
      <c r="BE300" s="74"/>
      <c r="BF300" s="74"/>
      <c r="BG300" s="74"/>
      <c r="BH300" s="74"/>
      <c r="BI300" s="74"/>
      <c r="BJ300" s="74"/>
      <c r="BK300" s="74"/>
      <c r="BL300" s="74"/>
      <c r="BM300" s="74"/>
      <c r="BN300" s="50"/>
      <c r="BO300" s="50"/>
      <c r="BP300" s="50"/>
      <c r="BQ300" s="50"/>
      <c r="BR300" s="50"/>
      <c r="BS300" s="50"/>
      <c r="BT300" s="50"/>
    </row>
    <row r="301" spans="1:72" ht="29.25" customHeight="1" x14ac:dyDescent="0.25">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74"/>
      <c r="AD301" s="74"/>
      <c r="AE301" s="74"/>
      <c r="AF301" s="74"/>
      <c r="AG301" s="74"/>
      <c r="AH301" s="74"/>
      <c r="AI301" s="74"/>
      <c r="AJ301" s="74"/>
      <c r="AK301" s="74"/>
      <c r="AL301" s="74"/>
      <c r="AM301" s="74"/>
      <c r="AN301" s="74"/>
      <c r="AO301" s="74"/>
      <c r="AP301" s="74"/>
      <c r="AQ301" s="74"/>
      <c r="AR301" s="74"/>
      <c r="AS301" s="74"/>
      <c r="AT301" s="74"/>
      <c r="AV301" s="74"/>
      <c r="AW301" s="74"/>
      <c r="AX301" s="74"/>
      <c r="AY301" s="74"/>
      <c r="AZ301" s="74"/>
      <c r="BA301" s="74"/>
      <c r="BB301" s="74"/>
      <c r="BC301" s="74"/>
      <c r="BD301" s="74"/>
      <c r="BE301" s="74"/>
      <c r="BF301" s="74"/>
      <c r="BG301" s="74"/>
      <c r="BH301" s="74"/>
      <c r="BI301" s="74"/>
      <c r="BJ301" s="74"/>
      <c r="BK301" s="74"/>
      <c r="BL301" s="74"/>
      <c r="BM301" s="74"/>
      <c r="BN301" s="50"/>
      <c r="BO301" s="50"/>
      <c r="BP301" s="50"/>
      <c r="BQ301" s="50"/>
      <c r="BR301" s="50"/>
      <c r="BS301" s="50"/>
      <c r="BT301" s="50"/>
    </row>
    <row r="302" spans="1:72" ht="29.25" customHeight="1" x14ac:dyDescent="0.25">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74"/>
      <c r="AD302" s="74"/>
      <c r="AE302" s="74"/>
      <c r="AF302" s="74"/>
      <c r="AG302" s="74"/>
      <c r="AH302" s="74"/>
      <c r="AI302" s="74"/>
      <c r="AJ302" s="74"/>
      <c r="AK302" s="74"/>
      <c r="AL302" s="74"/>
      <c r="AM302" s="74"/>
      <c r="AN302" s="74"/>
      <c r="AO302" s="74"/>
      <c r="AP302" s="74"/>
      <c r="AQ302" s="74"/>
      <c r="AR302" s="74"/>
      <c r="AS302" s="74"/>
      <c r="AT302" s="74"/>
      <c r="AV302" s="74"/>
      <c r="AW302" s="74"/>
      <c r="AX302" s="74"/>
      <c r="AY302" s="74"/>
      <c r="AZ302" s="74"/>
      <c r="BA302" s="74"/>
      <c r="BB302" s="74"/>
      <c r="BC302" s="74"/>
      <c r="BD302" s="74"/>
      <c r="BE302" s="74"/>
      <c r="BF302" s="74"/>
      <c r="BG302" s="74"/>
      <c r="BH302" s="74"/>
      <c r="BI302" s="74"/>
      <c r="BJ302" s="74"/>
      <c r="BK302" s="74"/>
      <c r="BL302" s="74"/>
      <c r="BM302" s="74"/>
      <c r="BN302" s="50"/>
      <c r="BO302" s="50"/>
      <c r="BP302" s="50"/>
      <c r="BQ302" s="50"/>
      <c r="BR302" s="50"/>
      <c r="BS302" s="50"/>
      <c r="BT302" s="50"/>
    </row>
    <row r="303" spans="1:72" ht="29.25" customHeight="1" x14ac:dyDescent="0.25">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74"/>
      <c r="AD303" s="74"/>
      <c r="AE303" s="74"/>
      <c r="AF303" s="74"/>
      <c r="AG303" s="74"/>
      <c r="AH303" s="74"/>
      <c r="AI303" s="74"/>
      <c r="AJ303" s="74"/>
      <c r="AK303" s="74"/>
      <c r="AL303" s="74"/>
      <c r="AM303" s="74"/>
      <c r="AN303" s="74"/>
      <c r="AO303" s="74"/>
      <c r="AP303" s="74"/>
      <c r="AQ303" s="74"/>
      <c r="AR303" s="74"/>
      <c r="AS303" s="74"/>
      <c r="AT303" s="74"/>
      <c r="AV303" s="74"/>
      <c r="AW303" s="74"/>
      <c r="AX303" s="74"/>
      <c r="AY303" s="74"/>
      <c r="AZ303" s="74"/>
      <c r="BA303" s="74"/>
      <c r="BB303" s="74"/>
      <c r="BC303" s="74"/>
      <c r="BD303" s="74"/>
      <c r="BE303" s="74"/>
      <c r="BF303" s="74"/>
      <c r="BG303" s="74"/>
      <c r="BH303" s="74"/>
      <c r="BI303" s="74"/>
      <c r="BJ303" s="74"/>
      <c r="BK303" s="74"/>
      <c r="BL303" s="74"/>
      <c r="BM303" s="74"/>
      <c r="BN303" s="50"/>
      <c r="BO303" s="50"/>
      <c r="BP303" s="50"/>
      <c r="BQ303" s="50"/>
      <c r="BR303" s="50"/>
      <c r="BS303" s="50"/>
      <c r="BT303" s="50"/>
    </row>
    <row r="304" spans="1:72" ht="29.25" customHeight="1" x14ac:dyDescent="0.25">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74"/>
      <c r="AD304" s="74"/>
      <c r="AE304" s="74"/>
      <c r="AF304" s="74"/>
      <c r="AG304" s="74"/>
      <c r="AH304" s="74"/>
      <c r="AI304" s="74"/>
      <c r="AJ304" s="74"/>
      <c r="AK304" s="74"/>
      <c r="AL304" s="74"/>
      <c r="AM304" s="74"/>
      <c r="AN304" s="74"/>
      <c r="AO304" s="74"/>
      <c r="AP304" s="74"/>
      <c r="AQ304" s="74"/>
      <c r="AR304" s="74"/>
      <c r="AS304" s="74"/>
      <c r="AT304" s="74"/>
      <c r="AV304" s="74"/>
      <c r="AW304" s="74"/>
      <c r="AX304" s="74"/>
      <c r="AY304" s="74"/>
      <c r="AZ304" s="74"/>
      <c r="BA304" s="74"/>
      <c r="BB304" s="74"/>
      <c r="BC304" s="74"/>
      <c r="BD304" s="74"/>
      <c r="BE304" s="74"/>
      <c r="BF304" s="74"/>
      <c r="BG304" s="74"/>
      <c r="BH304" s="74"/>
      <c r="BI304" s="74"/>
      <c r="BJ304" s="74"/>
      <c r="BK304" s="74"/>
      <c r="BL304" s="74"/>
      <c r="BM304" s="74"/>
      <c r="BN304" s="50"/>
      <c r="BO304" s="50"/>
      <c r="BP304" s="50"/>
      <c r="BQ304" s="50"/>
      <c r="BR304" s="50"/>
      <c r="BS304" s="50"/>
      <c r="BT304" s="50"/>
    </row>
    <row r="305" spans="1:72" ht="29.25" customHeight="1" x14ac:dyDescent="0.25">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74"/>
      <c r="AD305" s="74"/>
      <c r="AE305" s="74"/>
      <c r="AF305" s="74"/>
      <c r="AG305" s="74"/>
      <c r="AH305" s="74"/>
      <c r="AI305" s="74"/>
      <c r="AJ305" s="74"/>
      <c r="AK305" s="74"/>
      <c r="AL305" s="74"/>
      <c r="AM305" s="74"/>
      <c r="AN305" s="74"/>
      <c r="AO305" s="74"/>
      <c r="AP305" s="74"/>
      <c r="AQ305" s="74"/>
      <c r="AR305" s="74"/>
      <c r="AS305" s="74"/>
      <c r="AT305" s="74"/>
      <c r="AV305" s="74"/>
      <c r="AW305" s="74"/>
      <c r="AX305" s="74"/>
      <c r="AY305" s="74"/>
      <c r="AZ305" s="74"/>
      <c r="BA305" s="74"/>
      <c r="BB305" s="74"/>
      <c r="BC305" s="74"/>
      <c r="BD305" s="74"/>
      <c r="BE305" s="74"/>
      <c r="BF305" s="74"/>
      <c r="BG305" s="74"/>
      <c r="BH305" s="74"/>
      <c r="BI305" s="74"/>
      <c r="BJ305" s="74"/>
      <c r="BK305" s="74"/>
      <c r="BL305" s="74"/>
      <c r="BM305" s="74"/>
      <c r="BN305" s="50"/>
      <c r="BO305" s="50"/>
      <c r="BP305" s="50"/>
      <c r="BQ305" s="50"/>
      <c r="BR305" s="50"/>
      <c r="BS305" s="50"/>
      <c r="BT305" s="50"/>
    </row>
    <row r="306" spans="1:72" ht="29.25" customHeight="1" x14ac:dyDescent="0.25">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74"/>
      <c r="AD306" s="74"/>
      <c r="AE306" s="74"/>
      <c r="AF306" s="74"/>
      <c r="AG306" s="74"/>
      <c r="AH306" s="74"/>
      <c r="AI306" s="74"/>
      <c r="AJ306" s="74"/>
      <c r="AK306" s="74"/>
      <c r="AL306" s="74"/>
      <c r="AM306" s="74"/>
      <c r="AN306" s="74"/>
      <c r="AO306" s="74"/>
      <c r="AP306" s="74"/>
      <c r="AQ306" s="74"/>
      <c r="AR306" s="74"/>
      <c r="AS306" s="74"/>
      <c r="AT306" s="74"/>
      <c r="AV306" s="74"/>
      <c r="AW306" s="74"/>
      <c r="AX306" s="74"/>
      <c r="AY306" s="74"/>
      <c r="AZ306" s="74"/>
      <c r="BA306" s="74"/>
      <c r="BB306" s="74"/>
      <c r="BC306" s="74"/>
      <c r="BD306" s="74"/>
      <c r="BE306" s="74"/>
      <c r="BF306" s="74"/>
      <c r="BG306" s="74"/>
      <c r="BH306" s="74"/>
      <c r="BI306" s="74"/>
      <c r="BJ306" s="74"/>
      <c r="BK306" s="74"/>
      <c r="BL306" s="74"/>
      <c r="BM306" s="74"/>
      <c r="BN306" s="50"/>
      <c r="BO306" s="50"/>
      <c r="BP306" s="50"/>
      <c r="BQ306" s="50"/>
      <c r="BR306" s="50"/>
      <c r="BS306" s="50"/>
      <c r="BT306" s="50"/>
    </row>
    <row r="307" spans="1:72" ht="29.25" customHeight="1" x14ac:dyDescent="0.25">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74"/>
      <c r="AD307" s="74"/>
      <c r="AE307" s="74"/>
      <c r="AF307" s="74"/>
      <c r="AG307" s="74"/>
      <c r="AH307" s="74"/>
      <c r="AI307" s="74"/>
      <c r="AJ307" s="74"/>
      <c r="AK307" s="74"/>
      <c r="AL307" s="74"/>
      <c r="AM307" s="74"/>
      <c r="AN307" s="74"/>
      <c r="AO307" s="74"/>
      <c r="AP307" s="74"/>
      <c r="AQ307" s="74"/>
      <c r="AR307" s="74"/>
      <c r="AS307" s="74"/>
      <c r="AT307" s="74"/>
      <c r="AV307" s="74"/>
      <c r="AW307" s="74"/>
      <c r="AX307" s="74"/>
      <c r="AY307" s="74"/>
      <c r="AZ307" s="74"/>
      <c r="BA307" s="74"/>
      <c r="BB307" s="74"/>
      <c r="BC307" s="74"/>
      <c r="BD307" s="74"/>
      <c r="BE307" s="74"/>
      <c r="BF307" s="74"/>
      <c r="BG307" s="74"/>
      <c r="BH307" s="74"/>
      <c r="BI307" s="74"/>
      <c r="BJ307" s="74"/>
      <c r="BK307" s="74"/>
      <c r="BL307" s="74"/>
      <c r="BM307" s="74"/>
      <c r="BN307" s="50"/>
      <c r="BO307" s="50"/>
      <c r="BP307" s="50"/>
      <c r="BQ307" s="50"/>
      <c r="BR307" s="50"/>
      <c r="BS307" s="50"/>
      <c r="BT307" s="50"/>
    </row>
    <row r="308" spans="1:72" ht="29.25" customHeight="1" x14ac:dyDescent="0.25">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74"/>
      <c r="AD308" s="74"/>
      <c r="AE308" s="74"/>
      <c r="AF308" s="74"/>
      <c r="AG308" s="74"/>
      <c r="AH308" s="74"/>
      <c r="AI308" s="74"/>
      <c r="AJ308" s="74"/>
      <c r="AK308" s="74"/>
      <c r="AL308" s="74"/>
      <c r="AM308" s="74"/>
      <c r="AN308" s="74"/>
      <c r="AO308" s="74"/>
      <c r="AP308" s="74"/>
      <c r="AQ308" s="74"/>
      <c r="AR308" s="74"/>
      <c r="AS308" s="74"/>
      <c r="AT308" s="74"/>
      <c r="AV308" s="74"/>
      <c r="AW308" s="74"/>
      <c r="AX308" s="74"/>
      <c r="AY308" s="74"/>
      <c r="AZ308" s="74"/>
      <c r="BA308" s="74"/>
      <c r="BB308" s="74"/>
      <c r="BC308" s="74"/>
      <c r="BD308" s="74"/>
      <c r="BE308" s="74"/>
      <c r="BF308" s="74"/>
      <c r="BG308" s="74"/>
      <c r="BH308" s="74"/>
      <c r="BI308" s="74"/>
      <c r="BJ308" s="74"/>
      <c r="BK308" s="74"/>
      <c r="BL308" s="74"/>
      <c r="BM308" s="74"/>
      <c r="BN308" s="50"/>
      <c r="BO308" s="50"/>
      <c r="BP308" s="50"/>
      <c r="BQ308" s="50"/>
      <c r="BR308" s="50"/>
      <c r="BS308" s="50"/>
      <c r="BT308" s="50"/>
    </row>
    <row r="309" spans="1:72" ht="29.25" customHeight="1" x14ac:dyDescent="0.25">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74"/>
      <c r="AD309" s="74"/>
      <c r="AE309" s="74"/>
      <c r="AF309" s="74"/>
      <c r="AG309" s="74"/>
      <c r="AH309" s="74"/>
      <c r="AI309" s="74"/>
      <c r="AJ309" s="74"/>
      <c r="AK309" s="74"/>
      <c r="AL309" s="74"/>
      <c r="AM309" s="74"/>
      <c r="AN309" s="74"/>
      <c r="AO309" s="74"/>
      <c r="AP309" s="74"/>
      <c r="AQ309" s="74"/>
      <c r="AR309" s="74"/>
      <c r="AS309" s="74"/>
      <c r="AT309" s="74"/>
      <c r="AV309" s="74"/>
      <c r="AW309" s="74"/>
      <c r="AX309" s="74"/>
      <c r="AY309" s="74"/>
      <c r="AZ309" s="74"/>
      <c r="BA309" s="74"/>
      <c r="BB309" s="74"/>
      <c r="BC309" s="74"/>
      <c r="BD309" s="74"/>
      <c r="BE309" s="74"/>
      <c r="BF309" s="74"/>
      <c r="BG309" s="74"/>
      <c r="BH309" s="74"/>
      <c r="BI309" s="74"/>
      <c r="BJ309" s="74"/>
      <c r="BK309" s="74"/>
      <c r="BL309" s="74"/>
      <c r="BM309" s="74"/>
      <c r="BN309" s="50"/>
      <c r="BO309" s="50"/>
      <c r="BP309" s="50"/>
      <c r="BQ309" s="50"/>
      <c r="BR309" s="50"/>
      <c r="BS309" s="50"/>
      <c r="BT309" s="50"/>
    </row>
    <row r="310" spans="1:72" ht="29.25" customHeight="1" x14ac:dyDescent="0.25">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74"/>
      <c r="AD310" s="74"/>
      <c r="AE310" s="74"/>
      <c r="AF310" s="74"/>
      <c r="AG310" s="74"/>
      <c r="AH310" s="74"/>
      <c r="AI310" s="74"/>
      <c r="AJ310" s="74"/>
      <c r="AK310" s="74"/>
      <c r="AL310" s="74"/>
      <c r="AM310" s="74"/>
      <c r="AN310" s="74"/>
      <c r="AO310" s="74"/>
      <c r="AP310" s="74"/>
      <c r="AQ310" s="74"/>
      <c r="AR310" s="74"/>
      <c r="AS310" s="74"/>
      <c r="AT310" s="74"/>
      <c r="AV310" s="74"/>
      <c r="AW310" s="74"/>
      <c r="AX310" s="74"/>
      <c r="AY310" s="74"/>
      <c r="AZ310" s="74"/>
      <c r="BA310" s="74"/>
      <c r="BB310" s="74"/>
      <c r="BC310" s="74"/>
      <c r="BD310" s="74"/>
      <c r="BE310" s="74"/>
      <c r="BF310" s="74"/>
      <c r="BG310" s="74"/>
      <c r="BH310" s="74"/>
      <c r="BI310" s="74"/>
      <c r="BJ310" s="74"/>
      <c r="BK310" s="74"/>
      <c r="BL310" s="74"/>
      <c r="BM310" s="74"/>
      <c r="BN310" s="50"/>
      <c r="BO310" s="50"/>
      <c r="BP310" s="50"/>
      <c r="BQ310" s="50"/>
      <c r="BR310" s="50"/>
      <c r="BS310" s="50"/>
      <c r="BT310" s="50"/>
    </row>
    <row r="311" spans="1:72" ht="29.25" customHeight="1" x14ac:dyDescent="0.25">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74"/>
      <c r="AD311" s="74"/>
      <c r="AE311" s="74"/>
      <c r="AF311" s="74"/>
      <c r="AG311" s="74"/>
      <c r="AH311" s="74"/>
      <c r="AI311" s="74"/>
      <c r="AJ311" s="74"/>
      <c r="AK311" s="74"/>
      <c r="AL311" s="74"/>
      <c r="AM311" s="74"/>
      <c r="AN311" s="74"/>
      <c r="AO311" s="74"/>
      <c r="AP311" s="74"/>
      <c r="AQ311" s="74"/>
      <c r="AR311" s="74"/>
      <c r="AS311" s="74"/>
      <c r="AT311" s="74"/>
      <c r="AV311" s="74"/>
      <c r="AW311" s="74"/>
      <c r="AX311" s="74"/>
      <c r="AY311" s="74"/>
      <c r="AZ311" s="74"/>
      <c r="BA311" s="74"/>
      <c r="BB311" s="74"/>
      <c r="BC311" s="74"/>
      <c r="BD311" s="74"/>
      <c r="BE311" s="74"/>
      <c r="BF311" s="74"/>
      <c r="BG311" s="74"/>
      <c r="BH311" s="74"/>
      <c r="BI311" s="74"/>
      <c r="BJ311" s="74"/>
      <c r="BK311" s="74"/>
      <c r="BL311" s="74"/>
      <c r="BM311" s="74"/>
      <c r="BN311" s="50"/>
      <c r="BO311" s="50"/>
      <c r="BP311" s="50"/>
      <c r="BQ311" s="50"/>
      <c r="BR311" s="50"/>
      <c r="BS311" s="50"/>
      <c r="BT311" s="50"/>
    </row>
    <row r="312" spans="1:72" ht="29.25" customHeight="1" x14ac:dyDescent="0.25">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74"/>
      <c r="AD312" s="74"/>
      <c r="AE312" s="74"/>
      <c r="AF312" s="74"/>
      <c r="AG312" s="74"/>
      <c r="AH312" s="74"/>
      <c r="AI312" s="74"/>
      <c r="AJ312" s="74"/>
      <c r="AK312" s="74"/>
      <c r="AL312" s="74"/>
      <c r="AM312" s="74"/>
      <c r="AN312" s="74"/>
      <c r="AO312" s="74"/>
      <c r="AP312" s="74"/>
      <c r="AQ312" s="74"/>
      <c r="AR312" s="74"/>
      <c r="AS312" s="74"/>
      <c r="AT312" s="74"/>
      <c r="AV312" s="74"/>
      <c r="AW312" s="74"/>
      <c r="AX312" s="74"/>
      <c r="AY312" s="74"/>
      <c r="AZ312" s="74"/>
      <c r="BA312" s="74"/>
      <c r="BB312" s="74"/>
      <c r="BC312" s="74"/>
      <c r="BD312" s="74"/>
      <c r="BE312" s="74"/>
      <c r="BF312" s="74"/>
      <c r="BG312" s="74"/>
      <c r="BH312" s="74"/>
      <c r="BI312" s="74"/>
      <c r="BJ312" s="74"/>
      <c r="BK312" s="74"/>
      <c r="BL312" s="74"/>
      <c r="BM312" s="74"/>
      <c r="BN312" s="50"/>
      <c r="BO312" s="50"/>
      <c r="BP312" s="50"/>
      <c r="BQ312" s="50"/>
      <c r="BR312" s="50"/>
      <c r="BS312" s="50"/>
      <c r="BT312" s="50"/>
    </row>
    <row r="313" spans="1:72" ht="29.25" customHeight="1" x14ac:dyDescent="0.25">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74"/>
      <c r="AD313" s="74"/>
      <c r="AE313" s="74"/>
      <c r="AF313" s="74"/>
      <c r="AG313" s="74"/>
      <c r="AH313" s="74"/>
      <c r="AI313" s="74"/>
      <c r="AJ313" s="74"/>
      <c r="AK313" s="74"/>
      <c r="AL313" s="74"/>
      <c r="AM313" s="74"/>
      <c r="AN313" s="74"/>
      <c r="AO313" s="74"/>
      <c r="AP313" s="74"/>
      <c r="AQ313" s="74"/>
      <c r="AR313" s="74"/>
      <c r="AS313" s="74"/>
      <c r="AT313" s="74"/>
      <c r="AV313" s="74"/>
      <c r="AW313" s="74"/>
      <c r="AX313" s="74"/>
      <c r="AY313" s="74"/>
      <c r="AZ313" s="74"/>
      <c r="BA313" s="74"/>
      <c r="BB313" s="74"/>
      <c r="BC313" s="74"/>
      <c r="BD313" s="74"/>
      <c r="BE313" s="74"/>
      <c r="BF313" s="74"/>
      <c r="BG313" s="74"/>
      <c r="BH313" s="74"/>
      <c r="BI313" s="74"/>
      <c r="BJ313" s="74"/>
      <c r="BK313" s="74"/>
      <c r="BL313" s="74"/>
      <c r="BM313" s="74"/>
      <c r="BN313" s="50"/>
      <c r="BO313" s="50"/>
      <c r="BP313" s="50"/>
      <c r="BQ313" s="50"/>
      <c r="BR313" s="50"/>
      <c r="BS313" s="50"/>
      <c r="BT313" s="50"/>
    </row>
    <row r="314" spans="1:72" ht="29.25" customHeight="1" x14ac:dyDescent="0.25">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74"/>
      <c r="AD314" s="74"/>
      <c r="AE314" s="74"/>
      <c r="AF314" s="74"/>
      <c r="AG314" s="74"/>
      <c r="AH314" s="74"/>
      <c r="AI314" s="74"/>
      <c r="AJ314" s="74"/>
      <c r="AK314" s="74"/>
      <c r="AL314" s="74"/>
      <c r="AM314" s="74"/>
      <c r="AN314" s="74"/>
      <c r="AO314" s="74"/>
      <c r="AP314" s="74"/>
      <c r="AQ314" s="74"/>
      <c r="AR314" s="74"/>
      <c r="AS314" s="74"/>
      <c r="AT314" s="74"/>
      <c r="AV314" s="74"/>
      <c r="AW314" s="74"/>
      <c r="AX314" s="74"/>
      <c r="AY314" s="74"/>
      <c r="AZ314" s="74"/>
      <c r="BA314" s="74"/>
      <c r="BB314" s="74"/>
      <c r="BC314" s="74"/>
      <c r="BD314" s="74"/>
      <c r="BE314" s="74"/>
      <c r="BF314" s="74"/>
      <c r="BG314" s="74"/>
      <c r="BH314" s="74"/>
      <c r="BI314" s="74"/>
      <c r="BJ314" s="74"/>
      <c r="BK314" s="74"/>
      <c r="BL314" s="74"/>
      <c r="BM314" s="74"/>
      <c r="BN314" s="50"/>
      <c r="BO314" s="50"/>
      <c r="BP314" s="50"/>
      <c r="BQ314" s="50"/>
      <c r="BR314" s="50"/>
      <c r="BS314" s="50"/>
      <c r="BT314" s="50"/>
    </row>
    <row r="315" spans="1:72" ht="29.25" customHeight="1" x14ac:dyDescent="0.25">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74"/>
      <c r="AD315" s="74"/>
      <c r="AE315" s="74"/>
      <c r="AF315" s="74"/>
      <c r="AG315" s="74"/>
      <c r="AH315" s="74"/>
      <c r="AI315" s="74"/>
      <c r="AJ315" s="74"/>
      <c r="AK315" s="74"/>
      <c r="AL315" s="74"/>
      <c r="AM315" s="74"/>
      <c r="AN315" s="74"/>
      <c r="AO315" s="74"/>
      <c r="AP315" s="74"/>
      <c r="AQ315" s="74"/>
      <c r="AR315" s="74"/>
      <c r="AS315" s="74"/>
      <c r="AT315" s="74"/>
      <c r="AV315" s="74"/>
      <c r="AW315" s="74"/>
      <c r="AX315" s="74"/>
      <c r="AY315" s="74"/>
      <c r="AZ315" s="74"/>
      <c r="BA315" s="74"/>
      <c r="BB315" s="74"/>
      <c r="BC315" s="74"/>
      <c r="BD315" s="74"/>
      <c r="BE315" s="74"/>
      <c r="BF315" s="74"/>
      <c r="BG315" s="74"/>
      <c r="BH315" s="74"/>
      <c r="BI315" s="74"/>
      <c r="BJ315" s="74"/>
      <c r="BK315" s="74"/>
      <c r="BL315" s="74"/>
      <c r="BM315" s="74"/>
      <c r="BN315" s="50"/>
      <c r="BO315" s="50"/>
      <c r="BP315" s="50"/>
      <c r="BQ315" s="50"/>
      <c r="BR315" s="50"/>
      <c r="BS315" s="50"/>
      <c r="BT315" s="50"/>
    </row>
    <row r="316" spans="1:72" ht="29.25" customHeight="1" x14ac:dyDescent="0.25">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74"/>
      <c r="AD316" s="74"/>
      <c r="AE316" s="74"/>
      <c r="AF316" s="74"/>
      <c r="AG316" s="74"/>
      <c r="AH316" s="74"/>
      <c r="AI316" s="74"/>
      <c r="AJ316" s="74"/>
      <c r="AK316" s="74"/>
      <c r="AL316" s="74"/>
      <c r="AM316" s="74"/>
      <c r="AN316" s="74"/>
      <c r="AO316" s="74"/>
      <c r="AP316" s="74"/>
      <c r="AQ316" s="74"/>
      <c r="AR316" s="74"/>
      <c r="AS316" s="74"/>
      <c r="AT316" s="74"/>
      <c r="AV316" s="74"/>
      <c r="AW316" s="74"/>
      <c r="AX316" s="74"/>
      <c r="AY316" s="74"/>
      <c r="AZ316" s="74"/>
      <c r="BA316" s="74"/>
      <c r="BB316" s="74"/>
      <c r="BC316" s="74"/>
      <c r="BD316" s="74"/>
      <c r="BE316" s="74"/>
      <c r="BF316" s="74"/>
      <c r="BG316" s="74"/>
      <c r="BH316" s="74"/>
      <c r="BI316" s="74"/>
      <c r="BJ316" s="74"/>
      <c r="BK316" s="74"/>
      <c r="BL316" s="74"/>
      <c r="BM316" s="74"/>
      <c r="BN316" s="50"/>
      <c r="BO316" s="50"/>
      <c r="BP316" s="50"/>
      <c r="BQ316" s="50"/>
      <c r="BR316" s="50"/>
      <c r="BS316" s="50"/>
      <c r="BT316" s="50"/>
    </row>
    <row r="317" spans="1:72" ht="29.25" customHeight="1" x14ac:dyDescent="0.25">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74"/>
      <c r="AD317" s="74"/>
      <c r="AE317" s="74"/>
      <c r="AF317" s="74"/>
      <c r="AG317" s="74"/>
      <c r="AH317" s="74"/>
      <c r="AI317" s="74"/>
      <c r="AJ317" s="74"/>
      <c r="AK317" s="74"/>
      <c r="AL317" s="74"/>
      <c r="AM317" s="74"/>
      <c r="AN317" s="74"/>
      <c r="AO317" s="74"/>
      <c r="AP317" s="74"/>
      <c r="AQ317" s="74"/>
      <c r="AR317" s="74"/>
      <c r="AS317" s="74"/>
      <c r="AT317" s="74"/>
      <c r="AV317" s="74"/>
      <c r="AW317" s="74"/>
      <c r="AX317" s="74"/>
      <c r="AY317" s="74"/>
      <c r="AZ317" s="74"/>
      <c r="BA317" s="74"/>
      <c r="BB317" s="74"/>
      <c r="BC317" s="74"/>
      <c r="BD317" s="74"/>
      <c r="BE317" s="74"/>
      <c r="BF317" s="74"/>
      <c r="BG317" s="74"/>
      <c r="BH317" s="74"/>
      <c r="BI317" s="74"/>
      <c r="BJ317" s="74"/>
      <c r="BK317" s="74"/>
      <c r="BL317" s="74"/>
      <c r="BM317" s="74"/>
      <c r="BN317" s="50"/>
      <c r="BO317" s="50"/>
      <c r="BP317" s="50"/>
      <c r="BQ317" s="50"/>
      <c r="BR317" s="50"/>
      <c r="BS317" s="50"/>
      <c r="BT317" s="50"/>
    </row>
    <row r="318" spans="1:72" ht="29.25" customHeight="1" x14ac:dyDescent="0.25">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74"/>
      <c r="AD318" s="74"/>
      <c r="AE318" s="74"/>
      <c r="AF318" s="74"/>
      <c r="AG318" s="74"/>
      <c r="AH318" s="74"/>
      <c r="AI318" s="74"/>
      <c r="AJ318" s="74"/>
      <c r="AK318" s="74"/>
      <c r="AL318" s="74"/>
      <c r="AM318" s="74"/>
      <c r="AN318" s="74"/>
      <c r="AO318" s="74"/>
      <c r="AP318" s="74"/>
      <c r="AQ318" s="74"/>
      <c r="AR318" s="74"/>
      <c r="AS318" s="74"/>
      <c r="AT318" s="74"/>
      <c r="AV318" s="74"/>
      <c r="AW318" s="74"/>
      <c r="AX318" s="74"/>
      <c r="AY318" s="74"/>
      <c r="AZ318" s="74"/>
      <c r="BA318" s="74"/>
      <c r="BB318" s="74"/>
      <c r="BC318" s="74"/>
      <c r="BD318" s="74"/>
      <c r="BE318" s="74"/>
      <c r="BF318" s="74"/>
      <c r="BG318" s="74"/>
      <c r="BH318" s="74"/>
      <c r="BI318" s="74"/>
      <c r="BJ318" s="74"/>
      <c r="BK318" s="74"/>
      <c r="BL318" s="74"/>
      <c r="BM318" s="74"/>
      <c r="BN318" s="50"/>
      <c r="BO318" s="50"/>
      <c r="BP318" s="50"/>
      <c r="BQ318" s="50"/>
      <c r="BR318" s="50"/>
      <c r="BS318" s="50"/>
      <c r="BT318" s="50"/>
    </row>
    <row r="319" spans="1:72" ht="29.25" customHeight="1" x14ac:dyDescent="0.25">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74"/>
      <c r="AD319" s="74"/>
      <c r="AE319" s="74"/>
      <c r="AF319" s="74"/>
      <c r="AG319" s="74"/>
      <c r="AH319" s="74"/>
      <c r="AI319" s="74"/>
      <c r="AJ319" s="74"/>
      <c r="AK319" s="74"/>
      <c r="AL319" s="74"/>
      <c r="AM319" s="74"/>
      <c r="AN319" s="74"/>
      <c r="AO319" s="74"/>
      <c r="AP319" s="74"/>
      <c r="AQ319" s="74"/>
      <c r="AR319" s="74"/>
      <c r="AS319" s="74"/>
      <c r="AT319" s="74"/>
      <c r="AV319" s="74"/>
      <c r="AW319" s="74"/>
      <c r="AX319" s="74"/>
      <c r="AY319" s="74"/>
      <c r="AZ319" s="74"/>
      <c r="BA319" s="74"/>
      <c r="BB319" s="74"/>
      <c r="BC319" s="74"/>
      <c r="BD319" s="74"/>
      <c r="BE319" s="74"/>
      <c r="BF319" s="74"/>
      <c r="BG319" s="74"/>
      <c r="BH319" s="74"/>
      <c r="BI319" s="74"/>
      <c r="BJ319" s="74"/>
      <c r="BK319" s="74"/>
      <c r="BL319" s="74"/>
      <c r="BM319" s="74"/>
      <c r="BN319" s="50"/>
      <c r="BO319" s="50"/>
      <c r="BP319" s="50"/>
      <c r="BQ319" s="50"/>
      <c r="BR319" s="50"/>
      <c r="BS319" s="50"/>
      <c r="BT319" s="50"/>
    </row>
    <row r="320" spans="1:72" ht="29.25" customHeight="1" x14ac:dyDescent="0.25">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74"/>
      <c r="AD320" s="74"/>
      <c r="AE320" s="74"/>
      <c r="AF320" s="74"/>
      <c r="AG320" s="74"/>
      <c r="AH320" s="74"/>
      <c r="AI320" s="74"/>
      <c r="AJ320" s="74"/>
      <c r="AK320" s="74"/>
      <c r="AL320" s="74"/>
      <c r="AM320" s="74"/>
      <c r="AN320" s="74"/>
      <c r="AO320" s="74"/>
      <c r="AP320" s="74"/>
      <c r="AQ320" s="74"/>
      <c r="AR320" s="74"/>
      <c r="AS320" s="74"/>
      <c r="AT320" s="74"/>
      <c r="AV320" s="74"/>
      <c r="AW320" s="74"/>
      <c r="AX320" s="74"/>
      <c r="AY320" s="74"/>
      <c r="AZ320" s="74"/>
      <c r="BA320" s="74"/>
      <c r="BB320" s="74"/>
      <c r="BC320" s="74"/>
      <c r="BD320" s="74"/>
      <c r="BE320" s="74"/>
      <c r="BF320" s="74"/>
      <c r="BG320" s="74"/>
      <c r="BH320" s="74"/>
      <c r="BI320" s="74"/>
      <c r="BJ320" s="74"/>
      <c r="BK320" s="74"/>
      <c r="BL320" s="74"/>
      <c r="BM320" s="74"/>
      <c r="BN320" s="50"/>
      <c r="BO320" s="50"/>
      <c r="BP320" s="50"/>
      <c r="BQ320" s="50"/>
      <c r="BR320" s="50"/>
      <c r="BS320" s="50"/>
      <c r="BT320" s="50"/>
    </row>
    <row r="321" spans="1:72" ht="29.25" customHeight="1" x14ac:dyDescent="0.25">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74"/>
      <c r="AD321" s="74"/>
      <c r="AE321" s="74"/>
      <c r="AF321" s="74"/>
      <c r="AG321" s="74"/>
      <c r="AH321" s="74"/>
      <c r="AI321" s="74"/>
      <c r="AJ321" s="74"/>
      <c r="AK321" s="74"/>
      <c r="AL321" s="74"/>
      <c r="AM321" s="74"/>
      <c r="AN321" s="74"/>
      <c r="AO321" s="74"/>
      <c r="AP321" s="74"/>
      <c r="AQ321" s="74"/>
      <c r="AR321" s="74"/>
      <c r="AS321" s="74"/>
      <c r="AT321" s="74"/>
      <c r="AV321" s="74"/>
      <c r="AW321" s="74"/>
      <c r="AX321" s="74"/>
      <c r="AY321" s="74"/>
      <c r="AZ321" s="74"/>
      <c r="BA321" s="74"/>
      <c r="BB321" s="74"/>
      <c r="BC321" s="74"/>
      <c r="BD321" s="74"/>
      <c r="BE321" s="74"/>
      <c r="BF321" s="74"/>
      <c r="BG321" s="74"/>
      <c r="BH321" s="74"/>
      <c r="BI321" s="74"/>
      <c r="BJ321" s="74"/>
      <c r="BK321" s="74"/>
      <c r="BL321" s="74"/>
      <c r="BM321" s="74"/>
      <c r="BN321" s="50"/>
      <c r="BO321" s="50"/>
      <c r="BP321" s="50"/>
      <c r="BQ321" s="50"/>
      <c r="BR321" s="50"/>
      <c r="BS321" s="50"/>
      <c r="BT321" s="50"/>
    </row>
    <row r="322" spans="1:72" ht="29.25" customHeight="1" x14ac:dyDescent="0.25">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74"/>
      <c r="AD322" s="74"/>
      <c r="AE322" s="74"/>
      <c r="AF322" s="74"/>
      <c r="AG322" s="74"/>
      <c r="AH322" s="74"/>
      <c r="AI322" s="74"/>
      <c r="AJ322" s="74"/>
      <c r="AK322" s="74"/>
      <c r="AL322" s="74"/>
      <c r="AM322" s="74"/>
      <c r="AN322" s="74"/>
      <c r="AO322" s="74"/>
      <c r="AP322" s="74"/>
      <c r="AQ322" s="74"/>
      <c r="AR322" s="74"/>
      <c r="AS322" s="74"/>
      <c r="AT322" s="74"/>
      <c r="AV322" s="74"/>
      <c r="AW322" s="74"/>
      <c r="AX322" s="74"/>
      <c r="AY322" s="74"/>
      <c r="AZ322" s="74"/>
      <c r="BA322" s="74"/>
      <c r="BB322" s="74"/>
      <c r="BC322" s="74"/>
      <c r="BD322" s="74"/>
      <c r="BE322" s="74"/>
      <c r="BF322" s="74"/>
      <c r="BG322" s="74"/>
      <c r="BH322" s="74"/>
      <c r="BI322" s="74"/>
      <c r="BJ322" s="74"/>
      <c r="BK322" s="74"/>
      <c r="BL322" s="74"/>
      <c r="BM322" s="74"/>
      <c r="BN322" s="50"/>
      <c r="BO322" s="50"/>
      <c r="BP322" s="50"/>
      <c r="BQ322" s="50"/>
      <c r="BR322" s="50"/>
      <c r="BS322" s="50"/>
      <c r="BT322" s="50"/>
    </row>
    <row r="323" spans="1:72" ht="29.25" customHeight="1" x14ac:dyDescent="0.25">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74"/>
      <c r="AD323" s="74"/>
      <c r="AE323" s="74"/>
      <c r="AF323" s="74"/>
      <c r="AG323" s="74"/>
      <c r="AH323" s="74"/>
      <c r="AI323" s="74"/>
      <c r="AJ323" s="74"/>
      <c r="AK323" s="74"/>
      <c r="AL323" s="74"/>
      <c r="AM323" s="74"/>
      <c r="AN323" s="74"/>
      <c r="AO323" s="74"/>
      <c r="AP323" s="74"/>
      <c r="AQ323" s="74"/>
      <c r="AR323" s="74"/>
      <c r="AS323" s="74"/>
      <c r="AT323" s="74"/>
      <c r="AV323" s="74"/>
      <c r="AW323" s="74"/>
      <c r="AX323" s="74"/>
      <c r="AY323" s="74"/>
      <c r="AZ323" s="74"/>
      <c r="BA323" s="74"/>
      <c r="BB323" s="74"/>
      <c r="BC323" s="74"/>
      <c r="BD323" s="74"/>
      <c r="BE323" s="74"/>
      <c r="BF323" s="74"/>
      <c r="BG323" s="74"/>
      <c r="BH323" s="74"/>
      <c r="BI323" s="74"/>
      <c r="BJ323" s="74"/>
      <c r="BK323" s="74"/>
      <c r="BL323" s="74"/>
      <c r="BM323" s="74"/>
      <c r="BN323" s="50"/>
      <c r="BO323" s="50"/>
      <c r="BP323" s="50"/>
      <c r="BQ323" s="50"/>
      <c r="BR323" s="50"/>
      <c r="BS323" s="50"/>
      <c r="BT323" s="50"/>
    </row>
    <row r="324" spans="1:72" ht="29.25" customHeight="1" x14ac:dyDescent="0.25">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74"/>
      <c r="AD324" s="74"/>
      <c r="AE324" s="74"/>
      <c r="AF324" s="74"/>
      <c r="AG324" s="74"/>
      <c r="AH324" s="74"/>
      <c r="AI324" s="74"/>
      <c r="AJ324" s="74"/>
      <c r="AK324" s="74"/>
      <c r="AL324" s="74"/>
      <c r="AM324" s="74"/>
      <c r="AN324" s="74"/>
      <c r="AO324" s="74"/>
      <c r="AP324" s="74"/>
      <c r="AQ324" s="74"/>
      <c r="AR324" s="74"/>
      <c r="AS324" s="74"/>
      <c r="AT324" s="74"/>
      <c r="AV324" s="74"/>
      <c r="AW324" s="74"/>
      <c r="AX324" s="74"/>
      <c r="AY324" s="74"/>
      <c r="AZ324" s="74"/>
      <c r="BA324" s="74"/>
      <c r="BB324" s="74"/>
      <c r="BC324" s="74"/>
      <c r="BD324" s="74"/>
      <c r="BE324" s="74"/>
      <c r="BF324" s="74"/>
      <c r="BG324" s="74"/>
      <c r="BH324" s="74"/>
      <c r="BI324" s="74"/>
      <c r="BJ324" s="74"/>
      <c r="BK324" s="74"/>
      <c r="BL324" s="74"/>
      <c r="BM324" s="74"/>
      <c r="BN324" s="50"/>
      <c r="BO324" s="50"/>
      <c r="BP324" s="50"/>
      <c r="BQ324" s="50"/>
      <c r="BR324" s="50"/>
      <c r="BS324" s="50"/>
      <c r="BT324" s="50"/>
    </row>
    <row r="325" spans="1:72" ht="29.25" customHeight="1" x14ac:dyDescent="0.25">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74"/>
      <c r="AD325" s="74"/>
      <c r="AE325" s="74"/>
      <c r="AF325" s="74"/>
      <c r="AG325" s="74"/>
      <c r="AH325" s="74"/>
      <c r="AI325" s="74"/>
      <c r="AJ325" s="74"/>
      <c r="AK325" s="74"/>
      <c r="AL325" s="74"/>
      <c r="AM325" s="74"/>
      <c r="AN325" s="74"/>
      <c r="AO325" s="74"/>
      <c r="AP325" s="74"/>
      <c r="AQ325" s="74"/>
      <c r="AR325" s="74"/>
      <c r="AS325" s="74"/>
      <c r="AT325" s="74"/>
      <c r="AV325" s="74"/>
      <c r="AW325" s="74"/>
      <c r="AX325" s="74"/>
      <c r="AY325" s="74"/>
      <c r="AZ325" s="74"/>
      <c r="BA325" s="74"/>
      <c r="BB325" s="74"/>
      <c r="BC325" s="74"/>
      <c r="BD325" s="74"/>
      <c r="BE325" s="74"/>
      <c r="BF325" s="74"/>
      <c r="BG325" s="74"/>
      <c r="BH325" s="74"/>
      <c r="BI325" s="74"/>
      <c r="BJ325" s="74"/>
      <c r="BK325" s="74"/>
      <c r="BL325" s="74"/>
      <c r="BM325" s="74"/>
      <c r="BN325" s="50"/>
      <c r="BO325" s="50"/>
      <c r="BP325" s="50"/>
      <c r="BQ325" s="50"/>
      <c r="BR325" s="50"/>
      <c r="BS325" s="50"/>
      <c r="BT325" s="50"/>
    </row>
    <row r="326" spans="1:72" ht="29.25" customHeight="1" x14ac:dyDescent="0.25">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74"/>
      <c r="AD326" s="74"/>
      <c r="AE326" s="74"/>
      <c r="AF326" s="74"/>
      <c r="AG326" s="74"/>
      <c r="AH326" s="74"/>
      <c r="AI326" s="74"/>
      <c r="AJ326" s="74"/>
      <c r="AK326" s="74"/>
      <c r="AL326" s="74"/>
      <c r="AM326" s="74"/>
      <c r="AN326" s="74"/>
      <c r="AO326" s="74"/>
      <c r="AP326" s="74"/>
      <c r="AQ326" s="74"/>
      <c r="AR326" s="74"/>
      <c r="AS326" s="74"/>
      <c r="AT326" s="74"/>
      <c r="AV326" s="74"/>
      <c r="AW326" s="74"/>
      <c r="AX326" s="74"/>
      <c r="AY326" s="74"/>
      <c r="AZ326" s="74"/>
      <c r="BA326" s="74"/>
      <c r="BB326" s="74"/>
      <c r="BC326" s="74"/>
      <c r="BD326" s="74"/>
      <c r="BE326" s="74"/>
      <c r="BF326" s="74"/>
      <c r="BG326" s="74"/>
      <c r="BH326" s="74"/>
      <c r="BI326" s="74"/>
      <c r="BJ326" s="74"/>
      <c r="BK326" s="74"/>
      <c r="BL326" s="74"/>
      <c r="BM326" s="74"/>
      <c r="BN326" s="50"/>
      <c r="BO326" s="50"/>
      <c r="BP326" s="50"/>
      <c r="BQ326" s="50"/>
      <c r="BR326" s="50"/>
      <c r="BS326" s="50"/>
      <c r="BT326" s="50"/>
    </row>
    <row r="327" spans="1:72" ht="29.25" customHeight="1" x14ac:dyDescent="0.25">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74"/>
      <c r="AD327" s="74"/>
      <c r="AE327" s="74"/>
      <c r="AF327" s="74"/>
      <c r="AG327" s="74"/>
      <c r="AH327" s="74"/>
      <c r="AI327" s="74"/>
      <c r="AJ327" s="74"/>
      <c r="AK327" s="74"/>
      <c r="AL327" s="74"/>
      <c r="AM327" s="74"/>
      <c r="AN327" s="74"/>
      <c r="AO327" s="74"/>
      <c r="AP327" s="74"/>
      <c r="AQ327" s="74"/>
      <c r="AR327" s="74"/>
      <c r="AS327" s="74"/>
      <c r="AT327" s="74"/>
      <c r="AV327" s="74"/>
      <c r="AW327" s="74"/>
      <c r="AX327" s="74"/>
      <c r="AY327" s="74"/>
      <c r="AZ327" s="74"/>
      <c r="BA327" s="74"/>
      <c r="BB327" s="74"/>
      <c r="BC327" s="74"/>
      <c r="BD327" s="74"/>
      <c r="BE327" s="74"/>
      <c r="BF327" s="74"/>
      <c r="BG327" s="74"/>
      <c r="BH327" s="74"/>
      <c r="BI327" s="74"/>
      <c r="BJ327" s="74"/>
      <c r="BK327" s="74"/>
      <c r="BL327" s="74"/>
      <c r="BM327" s="74"/>
      <c r="BN327" s="50"/>
      <c r="BO327" s="50"/>
      <c r="BP327" s="50"/>
      <c r="BQ327" s="50"/>
      <c r="BR327" s="50"/>
      <c r="BS327" s="50"/>
      <c r="BT327" s="50"/>
    </row>
    <row r="328" spans="1:72" ht="29.25" customHeight="1" x14ac:dyDescent="0.25">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74"/>
      <c r="AD328" s="74"/>
      <c r="AE328" s="74"/>
      <c r="AF328" s="74"/>
      <c r="AG328" s="74"/>
      <c r="AH328" s="74"/>
      <c r="AI328" s="74"/>
      <c r="AJ328" s="74"/>
      <c r="AK328" s="74"/>
      <c r="AL328" s="74"/>
      <c r="AM328" s="74"/>
      <c r="AN328" s="74"/>
      <c r="AO328" s="74"/>
      <c r="AP328" s="74"/>
      <c r="AQ328" s="74"/>
      <c r="AR328" s="74"/>
      <c r="AS328" s="74"/>
      <c r="AT328" s="74"/>
      <c r="AU328" s="74"/>
      <c r="AV328" s="74"/>
      <c r="AW328" s="74"/>
      <c r="AX328" s="74"/>
      <c r="AY328" s="74"/>
      <c r="AZ328" s="74"/>
      <c r="BA328" s="74"/>
      <c r="BB328" s="74"/>
      <c r="BC328" s="74"/>
      <c r="BD328" s="74"/>
      <c r="BE328" s="74"/>
      <c r="BF328" s="74"/>
      <c r="BG328" s="74"/>
      <c r="BH328" s="74"/>
      <c r="BI328" s="74"/>
      <c r="BJ328" s="74"/>
      <c r="BK328" s="74"/>
      <c r="BL328" s="74"/>
      <c r="BM328" s="74"/>
      <c r="BN328" s="50"/>
      <c r="BO328" s="50"/>
      <c r="BP328" s="50"/>
      <c r="BQ328" s="50"/>
      <c r="BR328" s="50"/>
      <c r="BS328" s="50"/>
      <c r="BT328" s="50"/>
    </row>
    <row r="329" spans="1:72" ht="29.25" customHeight="1" x14ac:dyDescent="0.25">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74"/>
      <c r="AD329" s="74"/>
      <c r="AE329" s="74"/>
      <c r="AF329" s="74"/>
      <c r="AG329" s="74"/>
      <c r="AH329" s="74"/>
      <c r="AI329" s="74"/>
      <c r="AJ329" s="74"/>
      <c r="AK329" s="74"/>
      <c r="AL329" s="74"/>
      <c r="AM329" s="74"/>
      <c r="AN329" s="74"/>
      <c r="AO329" s="74"/>
      <c r="AP329" s="74"/>
      <c r="AQ329" s="74"/>
      <c r="AR329" s="74"/>
      <c r="AS329" s="74"/>
      <c r="AT329" s="74"/>
      <c r="AU329" s="74"/>
      <c r="AV329" s="74"/>
      <c r="AW329" s="74"/>
      <c r="AX329" s="74"/>
      <c r="AY329" s="74"/>
      <c r="AZ329" s="74"/>
      <c r="BA329" s="74"/>
      <c r="BB329" s="74"/>
      <c r="BC329" s="74"/>
      <c r="BD329" s="74"/>
      <c r="BE329" s="74"/>
      <c r="BF329" s="74"/>
      <c r="BG329" s="74"/>
      <c r="BH329" s="74"/>
      <c r="BI329" s="74"/>
      <c r="BJ329" s="74"/>
      <c r="BK329" s="74"/>
      <c r="BL329" s="74"/>
      <c r="BM329" s="74"/>
      <c r="BN329" s="50"/>
      <c r="BO329" s="50"/>
      <c r="BP329" s="50"/>
      <c r="BQ329" s="50"/>
      <c r="BR329" s="50"/>
      <c r="BS329" s="50"/>
      <c r="BT329" s="50"/>
    </row>
    <row r="330" spans="1:72" ht="29.25" customHeight="1" x14ac:dyDescent="0.25">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74"/>
      <c r="AD330" s="74"/>
      <c r="AE330" s="74"/>
      <c r="AF330" s="74"/>
      <c r="AG330" s="74"/>
      <c r="AH330" s="74"/>
      <c r="AI330" s="74"/>
      <c r="AJ330" s="74"/>
      <c r="AK330" s="74"/>
      <c r="AL330" s="74"/>
      <c r="AM330" s="74"/>
      <c r="AN330" s="74"/>
      <c r="AO330" s="74"/>
      <c r="AP330" s="74"/>
      <c r="AQ330" s="74"/>
      <c r="AR330" s="74"/>
      <c r="AS330" s="74"/>
      <c r="AT330" s="74"/>
      <c r="AU330" s="74"/>
      <c r="AV330" s="74"/>
      <c r="AW330" s="74"/>
      <c r="AX330" s="74"/>
      <c r="AY330" s="74"/>
      <c r="AZ330" s="74"/>
      <c r="BA330" s="74"/>
      <c r="BB330" s="74"/>
      <c r="BC330" s="74"/>
      <c r="BD330" s="74"/>
      <c r="BE330" s="74"/>
      <c r="BF330" s="74"/>
      <c r="BG330" s="74"/>
      <c r="BH330" s="74"/>
      <c r="BI330" s="74"/>
      <c r="BJ330" s="74"/>
      <c r="BK330" s="74"/>
      <c r="BL330" s="74"/>
      <c r="BM330" s="74"/>
      <c r="BN330" s="50"/>
      <c r="BO330" s="50"/>
      <c r="BP330" s="50"/>
      <c r="BQ330" s="50"/>
      <c r="BR330" s="50"/>
      <c r="BS330" s="50"/>
      <c r="BT330" s="50"/>
    </row>
    <row r="331" spans="1:72" ht="29.25" customHeight="1" x14ac:dyDescent="0.25">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74"/>
      <c r="AD331" s="74"/>
      <c r="AE331" s="74"/>
      <c r="AF331" s="74"/>
      <c r="AG331" s="74"/>
      <c r="AH331" s="74"/>
      <c r="AI331" s="74"/>
      <c r="AJ331" s="74"/>
      <c r="AK331" s="74"/>
      <c r="AL331" s="74"/>
      <c r="AM331" s="74"/>
      <c r="AN331" s="74"/>
      <c r="AO331" s="74"/>
      <c r="AP331" s="74"/>
      <c r="AQ331" s="74"/>
      <c r="AR331" s="74"/>
      <c r="AS331" s="74"/>
      <c r="AT331" s="74"/>
      <c r="AU331" s="74"/>
      <c r="AV331" s="74"/>
      <c r="AW331" s="74"/>
      <c r="AX331" s="74"/>
      <c r="AY331" s="74"/>
      <c r="AZ331" s="74"/>
      <c r="BA331" s="74"/>
      <c r="BB331" s="74"/>
      <c r="BC331" s="74"/>
      <c r="BD331" s="74"/>
      <c r="BE331" s="74"/>
      <c r="BF331" s="74"/>
      <c r="BG331" s="74"/>
      <c r="BH331" s="74"/>
      <c r="BI331" s="74"/>
      <c r="BJ331" s="74"/>
      <c r="BK331" s="74"/>
      <c r="BL331" s="74"/>
      <c r="BM331" s="74"/>
      <c r="BN331" s="50"/>
      <c r="BO331" s="50"/>
      <c r="BP331" s="50"/>
      <c r="BQ331" s="50"/>
      <c r="BR331" s="50"/>
      <c r="BS331" s="50"/>
      <c r="BT331" s="50"/>
    </row>
    <row r="332" spans="1:72" ht="29.25" customHeight="1" x14ac:dyDescent="0.25">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74"/>
      <c r="AD332" s="74"/>
      <c r="AE332" s="74"/>
      <c r="AF332" s="74"/>
      <c r="AG332" s="74"/>
      <c r="AH332" s="74"/>
      <c r="AI332" s="74"/>
      <c r="AJ332" s="74"/>
      <c r="AK332" s="74"/>
      <c r="AL332" s="74"/>
      <c r="AM332" s="74"/>
      <c r="AN332" s="74"/>
      <c r="AO332" s="74"/>
      <c r="AP332" s="74"/>
      <c r="AQ332" s="74"/>
      <c r="AR332" s="74"/>
      <c r="AS332" s="74"/>
      <c r="AT332" s="74"/>
      <c r="AU332" s="74"/>
      <c r="AV332" s="74"/>
      <c r="AW332" s="74"/>
      <c r="AX332" s="74"/>
      <c r="AY332" s="74"/>
      <c r="AZ332" s="74"/>
      <c r="BA332" s="74"/>
      <c r="BB332" s="74"/>
      <c r="BC332" s="74"/>
      <c r="BD332" s="74"/>
      <c r="BE332" s="74"/>
      <c r="BF332" s="74"/>
      <c r="BG332" s="74"/>
      <c r="BH332" s="74"/>
      <c r="BI332" s="74"/>
      <c r="BJ332" s="74"/>
      <c r="BK332" s="74"/>
      <c r="BL332" s="74"/>
      <c r="BM332" s="74"/>
      <c r="BN332" s="50"/>
      <c r="BO332" s="50"/>
      <c r="BP332" s="50"/>
      <c r="BQ332" s="50"/>
      <c r="BR332" s="50"/>
      <c r="BS332" s="50"/>
      <c r="BT332" s="50"/>
    </row>
    <row r="333" spans="1:72" ht="29.25" customHeight="1" x14ac:dyDescent="0.25">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74"/>
      <c r="AD333" s="74"/>
      <c r="AE333" s="74"/>
      <c r="AF333" s="74"/>
      <c r="AG333" s="74"/>
      <c r="AH333" s="74"/>
      <c r="AI333" s="74"/>
      <c r="AJ333" s="74"/>
      <c r="AK333" s="74"/>
      <c r="AL333" s="74"/>
      <c r="AM333" s="74"/>
      <c r="AN333" s="74"/>
      <c r="AO333" s="74"/>
      <c r="AP333" s="74"/>
      <c r="AQ333" s="74"/>
      <c r="AR333" s="74"/>
      <c r="AS333" s="74"/>
      <c r="AT333" s="74"/>
      <c r="AU333" s="74"/>
      <c r="AV333" s="74"/>
      <c r="AW333" s="74"/>
      <c r="AX333" s="74"/>
      <c r="AY333" s="74"/>
      <c r="AZ333" s="74"/>
      <c r="BA333" s="74"/>
      <c r="BB333" s="74"/>
      <c r="BC333" s="74"/>
      <c r="BD333" s="74"/>
      <c r="BE333" s="74"/>
      <c r="BF333" s="74"/>
      <c r="BG333" s="74"/>
      <c r="BH333" s="74"/>
      <c r="BI333" s="74"/>
      <c r="BJ333" s="74"/>
      <c r="BK333" s="74"/>
      <c r="BL333" s="74"/>
      <c r="BM333" s="74"/>
      <c r="BN333" s="50"/>
      <c r="BO333" s="50"/>
      <c r="BP333" s="50"/>
      <c r="BQ333" s="50"/>
      <c r="BR333" s="50"/>
      <c r="BS333" s="50"/>
      <c r="BT333" s="50"/>
    </row>
    <row r="334" spans="1:72" ht="29.25" customHeight="1" x14ac:dyDescent="0.25">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74"/>
      <c r="AD334" s="74"/>
      <c r="AE334" s="74"/>
      <c r="AF334" s="74"/>
      <c r="AG334" s="74"/>
      <c r="AH334" s="74"/>
      <c r="AI334" s="74"/>
      <c r="AJ334" s="74"/>
      <c r="AK334" s="74"/>
      <c r="AL334" s="74"/>
      <c r="AM334" s="74"/>
      <c r="AN334" s="74"/>
      <c r="AO334" s="74"/>
      <c r="AP334" s="74"/>
      <c r="AQ334" s="74"/>
      <c r="AR334" s="74"/>
      <c r="AS334" s="74"/>
      <c r="AT334" s="74"/>
      <c r="AU334" s="74"/>
      <c r="AV334" s="74"/>
      <c r="AW334" s="74"/>
      <c r="AX334" s="74"/>
      <c r="AY334" s="74"/>
      <c r="AZ334" s="74"/>
      <c r="BA334" s="74"/>
      <c r="BB334" s="74"/>
      <c r="BC334" s="74"/>
      <c r="BD334" s="74"/>
      <c r="BE334" s="74"/>
      <c r="BF334" s="74"/>
      <c r="BG334" s="74"/>
      <c r="BH334" s="74"/>
      <c r="BI334" s="74"/>
      <c r="BJ334" s="74"/>
      <c r="BK334" s="74"/>
      <c r="BL334" s="74"/>
      <c r="BM334" s="74"/>
      <c r="BN334" s="50"/>
      <c r="BO334" s="50"/>
      <c r="BP334" s="50"/>
      <c r="BQ334" s="50"/>
      <c r="BR334" s="50"/>
      <c r="BS334" s="50"/>
      <c r="BT334" s="50"/>
    </row>
    <row r="335" spans="1:72" ht="29.25" customHeight="1" x14ac:dyDescent="0.25">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74"/>
      <c r="AD335" s="74"/>
      <c r="AE335" s="74"/>
      <c r="AF335" s="74"/>
      <c r="AG335" s="74"/>
      <c r="AH335" s="74"/>
      <c r="AI335" s="74"/>
      <c r="AJ335" s="74"/>
      <c r="AK335" s="74"/>
      <c r="AL335" s="74"/>
      <c r="AM335" s="74"/>
      <c r="AN335" s="74"/>
      <c r="AO335" s="74"/>
      <c r="AP335" s="74"/>
      <c r="AQ335" s="74"/>
      <c r="AR335" s="74"/>
      <c r="AS335" s="74"/>
      <c r="AT335" s="74"/>
      <c r="AU335" s="74"/>
      <c r="AV335" s="74"/>
      <c r="AW335" s="74"/>
      <c r="AX335" s="74"/>
      <c r="AY335" s="74"/>
      <c r="AZ335" s="74"/>
      <c r="BA335" s="74"/>
      <c r="BB335" s="74"/>
      <c r="BC335" s="74"/>
      <c r="BD335" s="74"/>
      <c r="BE335" s="74"/>
      <c r="BF335" s="74"/>
      <c r="BG335" s="74"/>
      <c r="BH335" s="74"/>
      <c r="BI335" s="74"/>
      <c r="BJ335" s="74"/>
      <c r="BK335" s="74"/>
      <c r="BL335" s="74"/>
      <c r="BM335" s="74"/>
      <c r="BN335" s="50"/>
      <c r="BO335" s="50"/>
      <c r="BP335" s="50"/>
      <c r="BQ335" s="50"/>
      <c r="BR335" s="50"/>
      <c r="BS335" s="50"/>
      <c r="BT335" s="50"/>
    </row>
    <row r="336" spans="1:72" ht="29.25" customHeight="1" x14ac:dyDescent="0.25">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74"/>
      <c r="AD336" s="74"/>
      <c r="AE336" s="74"/>
      <c r="AF336" s="74"/>
      <c r="AG336" s="74"/>
      <c r="AH336" s="74"/>
      <c r="AI336" s="74"/>
      <c r="AJ336" s="74"/>
      <c r="AK336" s="74"/>
      <c r="AL336" s="74"/>
      <c r="AM336" s="74"/>
      <c r="AN336" s="74"/>
      <c r="AO336" s="74"/>
      <c r="AP336" s="74"/>
      <c r="AQ336" s="74"/>
      <c r="AR336" s="74"/>
      <c r="AS336" s="74"/>
      <c r="AT336" s="74"/>
      <c r="AU336" s="74"/>
      <c r="AV336" s="74"/>
      <c r="AW336" s="74"/>
      <c r="AX336" s="74"/>
      <c r="AY336" s="74"/>
      <c r="AZ336" s="74"/>
      <c r="BA336" s="74"/>
      <c r="BB336" s="74"/>
      <c r="BC336" s="74"/>
      <c r="BD336" s="74"/>
      <c r="BE336" s="74"/>
      <c r="BF336" s="74"/>
      <c r="BG336" s="74"/>
      <c r="BH336" s="74"/>
      <c r="BI336" s="74"/>
      <c r="BJ336" s="74"/>
      <c r="BK336" s="74"/>
      <c r="BL336" s="74"/>
      <c r="BM336" s="74"/>
      <c r="BN336" s="50"/>
      <c r="BO336" s="50"/>
      <c r="BP336" s="50"/>
      <c r="BQ336" s="50"/>
      <c r="BR336" s="50"/>
      <c r="BS336" s="50"/>
      <c r="BT336" s="50"/>
    </row>
    <row r="337" spans="1:72" ht="29.25" customHeight="1" x14ac:dyDescent="0.25">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74"/>
      <c r="AD337" s="74"/>
      <c r="AE337" s="74"/>
      <c r="AF337" s="74"/>
      <c r="AG337" s="74"/>
      <c r="AH337" s="74"/>
      <c r="AI337" s="74"/>
      <c r="AJ337" s="74"/>
      <c r="AK337" s="74"/>
      <c r="AL337" s="74"/>
      <c r="AM337" s="74"/>
      <c r="AN337" s="74"/>
      <c r="AO337" s="74"/>
      <c r="AP337" s="74"/>
      <c r="AQ337" s="74"/>
      <c r="AR337" s="74"/>
      <c r="AS337" s="74"/>
      <c r="AT337" s="74"/>
      <c r="AU337" s="74"/>
      <c r="AV337" s="74"/>
      <c r="AW337" s="74"/>
      <c r="AX337" s="74"/>
      <c r="AY337" s="74"/>
      <c r="AZ337" s="74"/>
      <c r="BA337" s="74"/>
      <c r="BB337" s="74"/>
      <c r="BC337" s="74"/>
      <c r="BD337" s="74"/>
      <c r="BE337" s="74"/>
      <c r="BF337" s="74"/>
      <c r="BG337" s="74"/>
      <c r="BH337" s="74"/>
      <c r="BI337" s="74"/>
      <c r="BJ337" s="74"/>
      <c r="BK337" s="74"/>
      <c r="BL337" s="74"/>
      <c r="BM337" s="74"/>
      <c r="BN337" s="50"/>
      <c r="BO337" s="50"/>
      <c r="BP337" s="50"/>
      <c r="BQ337" s="50"/>
      <c r="BR337" s="50"/>
      <c r="BS337" s="50"/>
      <c r="BT337" s="50"/>
    </row>
    <row r="338" spans="1:72" ht="29.25" customHeight="1" x14ac:dyDescent="0.25">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74"/>
      <c r="AD338" s="74"/>
      <c r="AE338" s="74"/>
      <c r="AF338" s="74"/>
      <c r="AG338" s="74"/>
      <c r="AH338" s="74"/>
      <c r="AI338" s="74"/>
      <c r="AJ338" s="74"/>
      <c r="AK338" s="74"/>
      <c r="AL338" s="74"/>
      <c r="AM338" s="74"/>
      <c r="AN338" s="74"/>
      <c r="AO338" s="74"/>
      <c r="AP338" s="74"/>
      <c r="AQ338" s="74"/>
      <c r="AR338" s="74"/>
      <c r="AS338" s="74"/>
      <c r="AT338" s="74"/>
      <c r="AU338" s="74"/>
      <c r="AV338" s="74"/>
      <c r="AW338" s="74"/>
      <c r="AX338" s="74"/>
      <c r="AY338" s="74"/>
      <c r="AZ338" s="74"/>
      <c r="BA338" s="74"/>
      <c r="BB338" s="74"/>
      <c r="BC338" s="74"/>
      <c r="BD338" s="74"/>
      <c r="BE338" s="74"/>
      <c r="BF338" s="74"/>
      <c r="BG338" s="74"/>
      <c r="BH338" s="74"/>
      <c r="BI338" s="74"/>
      <c r="BJ338" s="74"/>
      <c r="BK338" s="74"/>
      <c r="BL338" s="74"/>
      <c r="BM338" s="74"/>
      <c r="BN338" s="50"/>
      <c r="BO338" s="50"/>
      <c r="BP338" s="50"/>
      <c r="BQ338" s="50"/>
      <c r="BR338" s="50"/>
      <c r="BS338" s="50"/>
      <c r="BT338" s="50"/>
    </row>
    <row r="339" spans="1:72" ht="29.25" customHeight="1" x14ac:dyDescent="0.25">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74"/>
      <c r="AD339" s="74"/>
      <c r="AE339" s="74"/>
      <c r="AF339" s="74"/>
      <c r="AG339" s="74"/>
      <c r="AH339" s="74"/>
      <c r="AI339" s="74"/>
      <c r="AJ339" s="74"/>
      <c r="AK339" s="74"/>
      <c r="AL339" s="74"/>
      <c r="AM339" s="74"/>
      <c r="AN339" s="74"/>
      <c r="AO339" s="74"/>
      <c r="AP339" s="74"/>
      <c r="AQ339" s="74"/>
      <c r="AR339" s="74"/>
      <c r="AS339" s="74"/>
      <c r="AT339" s="74"/>
      <c r="AU339" s="50"/>
      <c r="AV339" s="74"/>
      <c r="AW339" s="74"/>
      <c r="AX339" s="74"/>
      <c r="AY339" s="74"/>
      <c r="AZ339" s="74"/>
      <c r="BA339" s="74"/>
      <c r="BB339" s="74"/>
      <c r="BC339" s="74"/>
      <c r="BD339" s="74"/>
      <c r="BE339" s="74"/>
      <c r="BF339" s="74"/>
      <c r="BG339" s="74"/>
      <c r="BH339" s="74"/>
      <c r="BI339" s="74"/>
      <c r="BJ339" s="74"/>
      <c r="BK339" s="74"/>
      <c r="BL339" s="74"/>
      <c r="BM339" s="74"/>
      <c r="BN339" s="50"/>
      <c r="BO339" s="50"/>
      <c r="BP339" s="50"/>
      <c r="BQ339" s="50"/>
      <c r="BR339" s="50"/>
      <c r="BS339" s="50"/>
      <c r="BT339" s="50"/>
    </row>
    <row r="340" spans="1:72" ht="29.25" customHeight="1" x14ac:dyDescent="0.25">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74"/>
      <c r="AD340" s="74"/>
      <c r="AE340" s="74"/>
      <c r="AF340" s="74"/>
      <c r="AG340" s="74"/>
      <c r="AH340" s="74"/>
      <c r="AI340" s="74"/>
      <c r="AJ340" s="74"/>
      <c r="AK340" s="74"/>
      <c r="AL340" s="74"/>
      <c r="AM340" s="74"/>
      <c r="AN340" s="74"/>
      <c r="AO340" s="74"/>
      <c r="AP340" s="74"/>
      <c r="AQ340" s="74"/>
      <c r="AR340" s="74"/>
      <c r="AS340" s="74"/>
      <c r="AT340" s="74"/>
      <c r="AU340" s="50"/>
      <c r="AV340" s="74"/>
      <c r="AW340" s="74"/>
      <c r="AX340" s="74"/>
      <c r="AY340" s="74"/>
      <c r="AZ340" s="74"/>
      <c r="BA340" s="74"/>
      <c r="BB340" s="74"/>
      <c r="BC340" s="74"/>
      <c r="BD340" s="74"/>
      <c r="BE340" s="74"/>
      <c r="BF340" s="74"/>
      <c r="BG340" s="74"/>
      <c r="BH340" s="74"/>
      <c r="BI340" s="74"/>
      <c r="BJ340" s="74"/>
      <c r="BK340" s="74"/>
      <c r="BL340" s="74"/>
      <c r="BM340" s="74"/>
      <c r="BN340" s="50"/>
      <c r="BO340" s="50"/>
      <c r="BP340" s="50"/>
      <c r="BQ340" s="50"/>
      <c r="BR340" s="50"/>
      <c r="BS340" s="50"/>
      <c r="BT340" s="50"/>
    </row>
    <row r="341" spans="1:72" ht="29.25" customHeight="1" x14ac:dyDescent="0.25">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74"/>
      <c r="AD341" s="74"/>
      <c r="AE341" s="74"/>
      <c r="AF341" s="74"/>
      <c r="AG341" s="74"/>
      <c r="AH341" s="74"/>
      <c r="AI341" s="74"/>
      <c r="AJ341" s="74"/>
      <c r="AK341" s="74"/>
      <c r="AL341" s="74"/>
      <c r="AM341" s="74"/>
      <c r="AN341" s="74"/>
      <c r="AO341" s="74"/>
      <c r="AP341" s="74"/>
      <c r="AQ341" s="74"/>
      <c r="AR341" s="74"/>
      <c r="AS341" s="74"/>
      <c r="AT341" s="74"/>
      <c r="AU341" s="50"/>
      <c r="AV341" s="74"/>
      <c r="AW341" s="74"/>
      <c r="AX341" s="74"/>
      <c r="AY341" s="74"/>
      <c r="AZ341" s="74"/>
      <c r="BA341" s="74"/>
      <c r="BB341" s="74"/>
      <c r="BC341" s="74"/>
      <c r="BD341" s="74"/>
      <c r="BE341" s="74"/>
      <c r="BF341" s="74"/>
      <c r="BG341" s="74"/>
      <c r="BH341" s="74"/>
      <c r="BI341" s="74"/>
      <c r="BJ341" s="74"/>
      <c r="BK341" s="74"/>
      <c r="BL341" s="74"/>
      <c r="BM341" s="74"/>
      <c r="BN341" s="50"/>
      <c r="BO341" s="50"/>
      <c r="BP341" s="50"/>
      <c r="BQ341" s="50"/>
      <c r="BR341" s="50"/>
      <c r="BS341" s="50"/>
      <c r="BT341" s="50"/>
    </row>
    <row r="342" spans="1:72" ht="29.25" customHeight="1" x14ac:dyDescent="0.25">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74"/>
      <c r="AD342" s="74"/>
      <c r="AE342" s="74"/>
      <c r="AF342" s="74"/>
      <c r="AG342" s="74"/>
      <c r="AH342" s="74"/>
      <c r="AI342" s="74"/>
      <c r="AJ342" s="74"/>
      <c r="AK342" s="74"/>
      <c r="AL342" s="74"/>
      <c r="AM342" s="74"/>
      <c r="AN342" s="74"/>
      <c r="AO342" s="74"/>
      <c r="AP342" s="74"/>
      <c r="AQ342" s="74"/>
      <c r="AR342" s="74"/>
      <c r="AS342" s="74"/>
      <c r="AT342" s="74"/>
      <c r="AU342" s="50"/>
      <c r="AV342" s="74"/>
      <c r="AW342" s="74"/>
      <c r="AX342" s="74"/>
      <c r="AY342" s="74"/>
      <c r="AZ342" s="74"/>
      <c r="BA342" s="74"/>
      <c r="BB342" s="74"/>
      <c r="BC342" s="74"/>
      <c r="BD342" s="74"/>
      <c r="BE342" s="74"/>
      <c r="BF342" s="74"/>
      <c r="BG342" s="74"/>
      <c r="BH342" s="74"/>
      <c r="BI342" s="74"/>
      <c r="BJ342" s="74"/>
      <c r="BK342" s="74"/>
      <c r="BL342" s="74"/>
      <c r="BM342" s="74"/>
      <c r="BN342" s="50"/>
      <c r="BO342" s="50"/>
      <c r="BP342" s="50"/>
      <c r="BQ342" s="50"/>
      <c r="BR342" s="50"/>
      <c r="BS342" s="50"/>
      <c r="BT342" s="50"/>
    </row>
    <row r="343" spans="1:72" ht="29.25" customHeight="1" x14ac:dyDescent="0.25">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74"/>
      <c r="AD343" s="74"/>
      <c r="AE343" s="74"/>
      <c r="AF343" s="74"/>
      <c r="AG343" s="74"/>
      <c r="AH343" s="74"/>
      <c r="AI343" s="74"/>
      <c r="AJ343" s="74"/>
      <c r="AK343" s="74"/>
      <c r="AL343" s="74"/>
      <c r="AM343" s="74"/>
      <c r="AN343" s="74"/>
      <c r="AO343" s="74"/>
      <c r="AP343" s="74"/>
      <c r="AQ343" s="74"/>
      <c r="AR343" s="74"/>
      <c r="AS343" s="74"/>
      <c r="AT343" s="74"/>
      <c r="AU343" s="50"/>
      <c r="AV343" s="74"/>
      <c r="AW343" s="74"/>
      <c r="AX343" s="74"/>
      <c r="AY343" s="74"/>
      <c r="AZ343" s="74"/>
      <c r="BA343" s="74"/>
      <c r="BB343" s="74"/>
      <c r="BC343" s="74"/>
      <c r="BD343" s="74"/>
      <c r="BE343" s="74"/>
      <c r="BF343" s="74"/>
      <c r="BG343" s="74"/>
      <c r="BH343" s="74"/>
      <c r="BI343" s="74"/>
      <c r="BJ343" s="74"/>
      <c r="BK343" s="74"/>
      <c r="BL343" s="74"/>
      <c r="BM343" s="74"/>
      <c r="BN343" s="50"/>
      <c r="BO343" s="50"/>
      <c r="BP343" s="50"/>
      <c r="BQ343" s="50"/>
      <c r="BR343" s="50"/>
      <c r="BS343" s="50"/>
      <c r="BT343" s="50"/>
    </row>
    <row r="344" spans="1:72" ht="29.25" customHeight="1" x14ac:dyDescent="0.25">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74"/>
      <c r="AD344" s="74"/>
      <c r="AE344" s="74"/>
      <c r="AF344" s="74"/>
      <c r="AG344" s="74"/>
      <c r="AH344" s="74"/>
      <c r="AI344" s="74"/>
      <c r="AJ344" s="74"/>
      <c r="AK344" s="74"/>
      <c r="AL344" s="74"/>
      <c r="AM344" s="74"/>
      <c r="AN344" s="74"/>
      <c r="AO344" s="74"/>
      <c r="AP344" s="74"/>
      <c r="AQ344" s="74"/>
      <c r="AR344" s="74"/>
      <c r="AS344" s="74"/>
      <c r="AT344" s="74"/>
      <c r="AU344" s="50"/>
      <c r="AV344" s="74"/>
      <c r="AW344" s="74"/>
      <c r="AX344" s="74"/>
      <c r="AY344" s="74"/>
      <c r="AZ344" s="74"/>
      <c r="BA344" s="74"/>
      <c r="BB344" s="74"/>
      <c r="BC344" s="74"/>
      <c r="BD344" s="74"/>
      <c r="BE344" s="74"/>
      <c r="BF344" s="74"/>
      <c r="BG344" s="74"/>
      <c r="BH344" s="74"/>
      <c r="BI344" s="74"/>
      <c r="BJ344" s="74"/>
      <c r="BK344" s="74"/>
      <c r="BL344" s="74"/>
      <c r="BM344" s="74"/>
      <c r="BN344" s="50"/>
      <c r="BO344" s="50"/>
      <c r="BP344" s="50"/>
      <c r="BQ344" s="50"/>
      <c r="BR344" s="50"/>
      <c r="BS344" s="50"/>
      <c r="BT344" s="50"/>
    </row>
    <row r="345" spans="1:72" ht="29.25" customHeight="1" x14ac:dyDescent="0.25">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74"/>
      <c r="AD345" s="74"/>
      <c r="AE345" s="74"/>
      <c r="AF345" s="74"/>
      <c r="AG345" s="74"/>
      <c r="AH345" s="74"/>
      <c r="AI345" s="74"/>
      <c r="AJ345" s="74"/>
      <c r="AK345" s="74"/>
      <c r="AL345" s="74"/>
      <c r="AM345" s="74"/>
      <c r="AN345" s="74"/>
      <c r="AO345" s="74"/>
      <c r="AP345" s="74"/>
      <c r="AQ345" s="74"/>
      <c r="AR345" s="74"/>
      <c r="AS345" s="74"/>
      <c r="AT345" s="74"/>
      <c r="AU345" s="50"/>
      <c r="AV345" s="74"/>
      <c r="AW345" s="74"/>
      <c r="AX345" s="74"/>
      <c r="AY345" s="74"/>
      <c r="AZ345" s="74"/>
      <c r="BA345" s="74"/>
      <c r="BB345" s="74"/>
      <c r="BC345" s="74"/>
      <c r="BD345" s="74"/>
      <c r="BE345" s="74"/>
      <c r="BF345" s="74"/>
      <c r="BG345" s="74"/>
      <c r="BH345" s="74"/>
      <c r="BI345" s="74"/>
      <c r="BJ345" s="74"/>
      <c r="BK345" s="74"/>
      <c r="BL345" s="74"/>
      <c r="BM345" s="74"/>
      <c r="BN345" s="50"/>
      <c r="BO345" s="50"/>
      <c r="BP345" s="50"/>
      <c r="BQ345" s="50"/>
      <c r="BR345" s="50"/>
      <c r="BS345" s="50"/>
      <c r="BT345" s="50"/>
    </row>
    <row r="346" spans="1:72" ht="29.25" customHeight="1" x14ac:dyDescent="0.25">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74"/>
      <c r="AD346" s="74"/>
      <c r="AE346" s="74"/>
      <c r="AF346" s="74"/>
      <c r="AG346" s="74"/>
      <c r="AH346" s="74"/>
      <c r="AI346" s="74"/>
      <c r="AJ346" s="74"/>
      <c r="AK346" s="74"/>
      <c r="AL346" s="74"/>
      <c r="AM346" s="74"/>
      <c r="AN346" s="74"/>
      <c r="AO346" s="74"/>
      <c r="AP346" s="74"/>
      <c r="AQ346" s="74"/>
      <c r="AR346" s="74"/>
      <c r="AS346" s="74"/>
      <c r="AT346" s="74"/>
      <c r="AU346" s="50"/>
      <c r="AV346" s="74"/>
      <c r="AW346" s="74"/>
      <c r="AX346" s="74"/>
      <c r="AY346" s="74"/>
      <c r="AZ346" s="74"/>
      <c r="BA346" s="74"/>
      <c r="BB346" s="74"/>
      <c r="BC346" s="74"/>
      <c r="BD346" s="74"/>
      <c r="BE346" s="74"/>
      <c r="BF346" s="74"/>
      <c r="BG346" s="74"/>
      <c r="BH346" s="74"/>
      <c r="BI346" s="74"/>
      <c r="BJ346" s="74"/>
      <c r="BK346" s="74"/>
      <c r="BL346" s="74"/>
      <c r="BM346" s="74"/>
      <c r="BN346" s="50"/>
      <c r="BO346" s="50"/>
      <c r="BP346" s="50"/>
      <c r="BQ346" s="50"/>
      <c r="BR346" s="50"/>
      <c r="BS346" s="50"/>
      <c r="BT346" s="50"/>
    </row>
    <row r="347" spans="1:72" ht="29.25" customHeight="1" x14ac:dyDescent="0.25">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74"/>
      <c r="AD347" s="74"/>
      <c r="AE347" s="74"/>
      <c r="AF347" s="74"/>
      <c r="AG347" s="74"/>
      <c r="AH347" s="74"/>
      <c r="AI347" s="74"/>
      <c r="AJ347" s="74"/>
      <c r="AK347" s="74"/>
      <c r="AL347" s="74"/>
      <c r="AM347" s="74"/>
      <c r="AN347" s="74"/>
      <c r="AO347" s="74"/>
      <c r="AP347" s="74"/>
      <c r="AQ347" s="74"/>
      <c r="AR347" s="74"/>
      <c r="AS347" s="74"/>
      <c r="AT347" s="74"/>
      <c r="AU347" s="50"/>
      <c r="AV347" s="74"/>
      <c r="AW347" s="74"/>
      <c r="AX347" s="74"/>
      <c r="AY347" s="74"/>
      <c r="AZ347" s="74"/>
      <c r="BA347" s="74"/>
      <c r="BB347" s="74"/>
      <c r="BC347" s="74"/>
      <c r="BD347" s="74"/>
      <c r="BE347" s="74"/>
      <c r="BF347" s="74"/>
      <c r="BG347" s="74"/>
      <c r="BH347" s="74"/>
      <c r="BI347" s="74"/>
      <c r="BJ347" s="74"/>
      <c r="BK347" s="74"/>
      <c r="BL347" s="74"/>
      <c r="BM347" s="74"/>
      <c r="BN347" s="50"/>
      <c r="BO347" s="50"/>
      <c r="BP347" s="50"/>
      <c r="BQ347" s="50"/>
      <c r="BR347" s="50"/>
      <c r="BS347" s="50"/>
      <c r="BT347" s="50"/>
    </row>
    <row r="348" spans="1:72" ht="29.25" customHeight="1" x14ac:dyDescent="0.25">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74"/>
      <c r="AD348" s="74"/>
      <c r="AE348" s="74"/>
      <c r="AF348" s="74"/>
      <c r="AG348" s="74"/>
      <c r="AH348" s="74"/>
      <c r="AI348" s="74"/>
      <c r="AJ348" s="74"/>
      <c r="AK348" s="74"/>
      <c r="AL348" s="74"/>
      <c r="AM348" s="74"/>
      <c r="AN348" s="74"/>
      <c r="AO348" s="74"/>
      <c r="AP348" s="74"/>
      <c r="AQ348" s="74"/>
      <c r="AR348" s="74"/>
      <c r="AS348" s="74"/>
      <c r="AT348" s="74"/>
      <c r="AU348" s="50"/>
      <c r="AV348" s="74"/>
      <c r="AW348" s="74"/>
      <c r="AX348" s="74"/>
      <c r="AY348" s="74"/>
      <c r="AZ348" s="74"/>
      <c r="BA348" s="74"/>
      <c r="BB348" s="74"/>
      <c r="BC348" s="74"/>
      <c r="BD348" s="74"/>
      <c r="BE348" s="74"/>
      <c r="BF348" s="74"/>
      <c r="BG348" s="74"/>
      <c r="BH348" s="74"/>
      <c r="BI348" s="74"/>
      <c r="BJ348" s="74"/>
      <c r="BK348" s="74"/>
      <c r="BL348" s="74"/>
      <c r="BM348" s="74"/>
      <c r="BN348" s="50"/>
      <c r="BO348" s="50"/>
      <c r="BP348" s="50"/>
      <c r="BQ348" s="50"/>
      <c r="BR348" s="50"/>
      <c r="BS348" s="50"/>
      <c r="BT348" s="50"/>
    </row>
    <row r="349" spans="1:72" ht="29.25" customHeight="1" x14ac:dyDescent="0.25">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74"/>
      <c r="AD349" s="74"/>
      <c r="AE349" s="74"/>
      <c r="AF349" s="74"/>
      <c r="AG349" s="74"/>
      <c r="AH349" s="74"/>
      <c r="AI349" s="74"/>
      <c r="AJ349" s="74"/>
      <c r="AK349" s="74"/>
      <c r="AL349" s="74"/>
      <c r="AM349" s="74"/>
      <c r="AN349" s="74"/>
      <c r="AO349" s="74"/>
      <c r="AP349" s="74"/>
      <c r="AQ349" s="74"/>
      <c r="AR349" s="74"/>
      <c r="AS349" s="74"/>
      <c r="AT349" s="74"/>
      <c r="AU349" s="50"/>
      <c r="AV349" s="74"/>
      <c r="AW349" s="74"/>
      <c r="AX349" s="74"/>
      <c r="AY349" s="74"/>
      <c r="AZ349" s="74"/>
      <c r="BA349" s="74"/>
      <c r="BB349" s="74"/>
      <c r="BC349" s="74"/>
      <c r="BD349" s="74"/>
      <c r="BE349" s="74"/>
      <c r="BF349" s="74"/>
      <c r="BG349" s="74"/>
      <c r="BH349" s="74"/>
      <c r="BI349" s="74"/>
      <c r="BJ349" s="74"/>
      <c r="BK349" s="74"/>
      <c r="BL349" s="74"/>
      <c r="BM349" s="74"/>
      <c r="BN349" s="50"/>
      <c r="BO349" s="50"/>
      <c r="BP349" s="50"/>
      <c r="BQ349" s="50"/>
      <c r="BR349" s="50"/>
      <c r="BS349" s="50"/>
      <c r="BT349" s="50"/>
    </row>
    <row r="350" spans="1:72" ht="29.25" customHeight="1" x14ac:dyDescent="0.25">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74"/>
      <c r="AD350" s="74"/>
      <c r="AE350" s="74"/>
      <c r="AF350" s="74"/>
      <c r="AG350" s="74"/>
      <c r="AH350" s="74"/>
      <c r="AI350" s="74"/>
      <c r="AJ350" s="74"/>
      <c r="AK350" s="74"/>
      <c r="AL350" s="74"/>
      <c r="AM350" s="74"/>
      <c r="AN350" s="74"/>
      <c r="AO350" s="74"/>
      <c r="AP350" s="74"/>
      <c r="AQ350" s="74"/>
      <c r="AR350" s="74"/>
      <c r="AS350" s="74"/>
      <c r="AT350" s="74"/>
      <c r="AU350" s="50"/>
      <c r="AV350" s="74"/>
      <c r="AW350" s="74"/>
      <c r="AX350" s="74"/>
      <c r="AY350" s="74"/>
      <c r="AZ350" s="74"/>
      <c r="BA350" s="74"/>
      <c r="BB350" s="74"/>
      <c r="BC350" s="74"/>
      <c r="BD350" s="74"/>
      <c r="BE350" s="74"/>
      <c r="BF350" s="74"/>
      <c r="BG350" s="74"/>
      <c r="BH350" s="74"/>
      <c r="BI350" s="74"/>
      <c r="BJ350" s="74"/>
      <c r="BK350" s="74"/>
      <c r="BL350" s="74"/>
      <c r="BM350" s="74"/>
      <c r="BN350" s="50"/>
      <c r="BO350" s="50"/>
      <c r="BP350" s="50"/>
      <c r="BQ350" s="50"/>
      <c r="BR350" s="50"/>
      <c r="BS350" s="50"/>
      <c r="BT350" s="50"/>
    </row>
    <row r="351" spans="1:72" ht="29.25" customHeight="1" x14ac:dyDescent="0.25">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74"/>
      <c r="AJ351" s="74"/>
      <c r="AK351" s="74"/>
      <c r="AL351" s="74"/>
      <c r="AM351" s="74"/>
      <c r="AN351" s="74"/>
      <c r="AO351" s="74"/>
      <c r="AP351" s="74"/>
      <c r="AQ351" s="74"/>
      <c r="AR351" s="74"/>
      <c r="AS351" s="74"/>
      <c r="AT351" s="74"/>
      <c r="AU351" s="50"/>
      <c r="AV351" s="74"/>
      <c r="AW351" s="74"/>
      <c r="AX351" s="74"/>
      <c r="AY351" s="74"/>
      <c r="AZ351" s="74"/>
      <c r="BA351" s="74"/>
      <c r="BB351" s="74"/>
      <c r="BC351" s="74"/>
      <c r="BD351" s="74"/>
      <c r="BE351" s="74"/>
      <c r="BF351" s="74"/>
      <c r="BG351" s="74"/>
      <c r="BH351" s="74"/>
      <c r="BI351" s="50"/>
      <c r="BJ351" s="50"/>
      <c r="BK351" s="50"/>
      <c r="BL351" s="50"/>
      <c r="BM351" s="50"/>
      <c r="BN351" s="50"/>
      <c r="BO351" s="50"/>
      <c r="BP351" s="50"/>
      <c r="BQ351" s="50"/>
      <c r="BR351" s="50"/>
      <c r="BS351" s="50"/>
      <c r="BT351" s="50"/>
    </row>
    <row r="352" spans="1:72" ht="29.25" customHeight="1" x14ac:dyDescent="0.25">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c r="BL352" s="50"/>
      <c r="BM352" s="50"/>
      <c r="BN352" s="50"/>
      <c r="BO352" s="50"/>
      <c r="BP352" s="50"/>
      <c r="BQ352" s="50"/>
      <c r="BR352" s="50"/>
      <c r="BS352" s="50"/>
      <c r="BT352" s="50"/>
    </row>
    <row r="353" spans="1:72" ht="29.25" customHeight="1" x14ac:dyDescent="0.25">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c r="AV353" s="50"/>
      <c r="AW353" s="50"/>
      <c r="AX353" s="50"/>
      <c r="AY353" s="50"/>
      <c r="AZ353" s="50"/>
      <c r="BA353" s="50"/>
      <c r="BB353" s="50"/>
      <c r="BC353" s="50"/>
      <c r="BD353" s="50"/>
      <c r="BE353" s="50"/>
      <c r="BF353" s="50"/>
      <c r="BG353" s="50"/>
      <c r="BH353" s="50"/>
      <c r="BI353" s="50"/>
      <c r="BJ353" s="50"/>
      <c r="BK353" s="50"/>
      <c r="BL353" s="50"/>
      <c r="BM353" s="50"/>
      <c r="BN353" s="50"/>
      <c r="BO353" s="50"/>
      <c r="BP353" s="50"/>
      <c r="BQ353" s="50"/>
      <c r="BR353" s="50"/>
      <c r="BS353" s="50"/>
      <c r="BT353" s="50"/>
    </row>
    <row r="354" spans="1:72" ht="29.25" customHeight="1" x14ac:dyDescent="0.25">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c r="BE354" s="50"/>
      <c r="BF354" s="50"/>
      <c r="BG354" s="50"/>
      <c r="BH354" s="50"/>
      <c r="BI354" s="50"/>
      <c r="BJ354" s="50"/>
      <c r="BK354" s="50"/>
      <c r="BL354" s="50"/>
      <c r="BM354" s="50"/>
      <c r="BN354" s="50"/>
      <c r="BO354" s="50"/>
      <c r="BP354" s="50"/>
      <c r="BQ354" s="50"/>
      <c r="BR354" s="50"/>
      <c r="BS354" s="50"/>
      <c r="BT354" s="50"/>
    </row>
    <row r="355" spans="1:72" ht="29.25" customHeight="1" x14ac:dyDescent="0.25">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c r="BF355" s="50"/>
      <c r="BG355" s="50"/>
      <c r="BH355" s="50"/>
      <c r="BI355" s="50"/>
      <c r="BJ355" s="50"/>
      <c r="BK355" s="50"/>
      <c r="BL355" s="50"/>
      <c r="BM355" s="50"/>
      <c r="BN355" s="50"/>
      <c r="BO355" s="50"/>
      <c r="BP355" s="50"/>
      <c r="BQ355" s="50"/>
      <c r="BR355" s="50"/>
      <c r="BS355" s="50"/>
      <c r="BT355" s="50"/>
    </row>
    <row r="356" spans="1:72" ht="29.25" customHeight="1" x14ac:dyDescent="0.25">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0"/>
      <c r="AY356" s="50"/>
      <c r="AZ356" s="50"/>
      <c r="BA356" s="50"/>
      <c r="BB356" s="50"/>
      <c r="BC356" s="50"/>
      <c r="BD356" s="50"/>
      <c r="BE356" s="50"/>
      <c r="BF356" s="50"/>
      <c r="BG356" s="50"/>
      <c r="BH356" s="50"/>
      <c r="BI356" s="50"/>
      <c r="BJ356" s="50"/>
      <c r="BK356" s="50"/>
      <c r="BL356" s="50"/>
      <c r="BM356" s="50"/>
      <c r="BN356" s="50"/>
      <c r="BO356" s="50"/>
      <c r="BP356" s="50"/>
      <c r="BQ356" s="50"/>
      <c r="BR356" s="50"/>
      <c r="BS356" s="50"/>
      <c r="BT356" s="50"/>
    </row>
    <row r="357" spans="1:72" ht="29.25" customHeight="1" x14ac:dyDescent="0.25">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50"/>
      <c r="BC357" s="50"/>
      <c r="BD357" s="50"/>
      <c r="BE357" s="50"/>
      <c r="BF357" s="50"/>
      <c r="BG357" s="50"/>
      <c r="BH357" s="50"/>
      <c r="BI357" s="50"/>
      <c r="BJ357" s="50"/>
      <c r="BK357" s="50"/>
      <c r="BL357" s="50"/>
      <c r="BM357" s="50"/>
      <c r="BN357" s="50"/>
      <c r="BO357" s="50"/>
      <c r="BP357" s="50"/>
      <c r="BQ357" s="50"/>
      <c r="BR357" s="50"/>
      <c r="BS357" s="50"/>
      <c r="BT357" s="50"/>
    </row>
    <row r="358" spans="1:72" ht="29.25" customHeight="1" x14ac:dyDescent="0.25">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c r="BE358" s="50"/>
      <c r="BF358" s="50"/>
      <c r="BG358" s="50"/>
      <c r="BH358" s="50"/>
      <c r="BI358" s="50"/>
      <c r="BJ358" s="50"/>
      <c r="BK358" s="50"/>
      <c r="BL358" s="50"/>
      <c r="BM358" s="50"/>
      <c r="BN358" s="50"/>
      <c r="BO358" s="50"/>
      <c r="BP358" s="50"/>
      <c r="BQ358" s="50"/>
      <c r="BR358" s="50"/>
      <c r="BS358" s="50"/>
      <c r="BT358" s="50"/>
    </row>
    <row r="359" spans="1:72" ht="29.25" customHeight="1" x14ac:dyDescent="0.25">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c r="AV359" s="50"/>
      <c r="AW359" s="50"/>
      <c r="AX359" s="50"/>
      <c r="AY359" s="50"/>
      <c r="AZ359" s="50"/>
      <c r="BA359" s="50"/>
      <c r="BB359" s="50"/>
      <c r="BC359" s="50"/>
      <c r="BD359" s="50"/>
      <c r="BE359" s="50"/>
      <c r="BF359" s="50"/>
      <c r="BG359" s="50"/>
      <c r="BH359" s="50"/>
      <c r="BI359" s="50"/>
      <c r="BJ359" s="50"/>
      <c r="BK359" s="50"/>
      <c r="BL359" s="50"/>
      <c r="BM359" s="50"/>
      <c r="BN359" s="50"/>
      <c r="BO359" s="50"/>
      <c r="BP359" s="50"/>
      <c r="BQ359" s="50"/>
      <c r="BR359" s="50"/>
      <c r="BS359" s="50"/>
      <c r="BT359" s="50"/>
    </row>
    <row r="360" spans="1:72" ht="29.25" customHeight="1" x14ac:dyDescent="0.25">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c r="AV360" s="50"/>
      <c r="AW360" s="50"/>
      <c r="AX360" s="50"/>
      <c r="AY360" s="50"/>
      <c r="AZ360" s="50"/>
      <c r="BA360" s="50"/>
      <c r="BB360" s="50"/>
      <c r="BC360" s="50"/>
      <c r="BD360" s="50"/>
      <c r="BE360" s="50"/>
      <c r="BF360" s="50"/>
      <c r="BG360" s="50"/>
      <c r="BH360" s="50"/>
      <c r="BI360" s="50"/>
      <c r="BJ360" s="50"/>
      <c r="BK360" s="50"/>
      <c r="BL360" s="50"/>
      <c r="BM360" s="50"/>
      <c r="BN360" s="50"/>
      <c r="BO360" s="50"/>
      <c r="BP360" s="50"/>
      <c r="BQ360" s="50"/>
      <c r="BR360" s="50"/>
      <c r="BS360" s="50"/>
      <c r="BT360" s="50"/>
    </row>
    <row r="361" spans="1:72" ht="29.25" customHeight="1" x14ac:dyDescent="0.25">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c r="BL361" s="50"/>
      <c r="BM361" s="50"/>
      <c r="BN361" s="50"/>
      <c r="BO361" s="50"/>
      <c r="BP361" s="50"/>
      <c r="BQ361" s="50"/>
      <c r="BR361" s="50"/>
      <c r="BS361" s="50"/>
      <c r="BT361" s="50"/>
    </row>
    <row r="362" spans="1:72" ht="29.25" customHeight="1" x14ac:dyDescent="0.25">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c r="BC362" s="50"/>
      <c r="BD362" s="50"/>
      <c r="BE362" s="50"/>
      <c r="BF362" s="50"/>
      <c r="BG362" s="50"/>
      <c r="BH362" s="50"/>
      <c r="BI362" s="50"/>
      <c r="BJ362" s="50"/>
      <c r="BK362" s="50"/>
      <c r="BL362" s="50"/>
      <c r="BM362" s="50"/>
      <c r="BN362" s="50"/>
      <c r="BO362" s="50"/>
      <c r="BP362" s="50"/>
      <c r="BQ362" s="50"/>
      <c r="BR362" s="50"/>
      <c r="BS362" s="50"/>
      <c r="BT362" s="50"/>
    </row>
    <row r="363" spans="1:72" ht="29.25" customHeight="1" x14ac:dyDescent="0.25">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c r="BE363" s="50"/>
      <c r="BF363" s="50"/>
      <c r="BG363" s="50"/>
      <c r="BH363" s="50"/>
      <c r="BI363" s="50"/>
      <c r="BJ363" s="50"/>
      <c r="BK363" s="50"/>
      <c r="BL363" s="50"/>
      <c r="BM363" s="50"/>
      <c r="BN363" s="50"/>
      <c r="BO363" s="50"/>
      <c r="BP363" s="50"/>
      <c r="BQ363" s="50"/>
      <c r="BR363" s="50"/>
      <c r="BS363" s="50"/>
      <c r="BT363" s="50"/>
    </row>
    <row r="364" spans="1:72" ht="29.25" customHeight="1" x14ac:dyDescent="0.25">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c r="BE364" s="50"/>
      <c r="BF364" s="50"/>
      <c r="BG364" s="50"/>
      <c r="BH364" s="50"/>
      <c r="BI364" s="50"/>
      <c r="BJ364" s="50"/>
      <c r="BK364" s="50"/>
      <c r="BL364" s="50"/>
      <c r="BM364" s="50"/>
      <c r="BN364" s="50"/>
      <c r="BO364" s="50"/>
      <c r="BP364" s="50"/>
      <c r="BQ364" s="50"/>
      <c r="BR364" s="50"/>
      <c r="BS364" s="50"/>
      <c r="BT364" s="50"/>
    </row>
    <row r="365" spans="1:72" ht="29.25" customHeight="1" x14ac:dyDescent="0.25">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c r="AV365" s="50"/>
      <c r="AW365" s="50"/>
      <c r="AX365" s="50"/>
      <c r="AY365" s="50"/>
      <c r="AZ365" s="50"/>
      <c r="BA365" s="50"/>
      <c r="BB365" s="50"/>
      <c r="BC365" s="50"/>
      <c r="BD365" s="50"/>
      <c r="BE365" s="50"/>
      <c r="BF365" s="50"/>
      <c r="BG365" s="50"/>
      <c r="BH365" s="50"/>
      <c r="BI365" s="50"/>
      <c r="BJ365" s="50"/>
      <c r="BK365" s="50"/>
      <c r="BL365" s="50"/>
      <c r="BM365" s="50"/>
      <c r="BN365" s="50"/>
      <c r="BO365" s="50"/>
      <c r="BP365" s="50"/>
      <c r="BQ365" s="50"/>
      <c r="BR365" s="50"/>
      <c r="BS365" s="50"/>
      <c r="BT365" s="50"/>
    </row>
    <row r="366" spans="1:72" ht="29.25" customHeight="1" x14ac:dyDescent="0.25">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50"/>
      <c r="BC366" s="50"/>
      <c r="BD366" s="50"/>
      <c r="BE366" s="50"/>
      <c r="BF366" s="50"/>
      <c r="BG366" s="50"/>
      <c r="BH366" s="50"/>
      <c r="BI366" s="50"/>
      <c r="BJ366" s="50"/>
      <c r="BK366" s="50"/>
      <c r="BL366" s="50"/>
      <c r="BM366" s="50"/>
      <c r="BN366" s="50"/>
      <c r="BO366" s="50"/>
      <c r="BP366" s="50"/>
      <c r="BQ366" s="50"/>
      <c r="BR366" s="50"/>
      <c r="BS366" s="50"/>
      <c r="BT366" s="50"/>
    </row>
    <row r="367" spans="1:72" ht="29.25" customHeight="1" x14ac:dyDescent="0.25">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0"/>
      <c r="BT367" s="50"/>
    </row>
    <row r="368" spans="1:72" ht="29.25" customHeight="1" x14ac:dyDescent="0.25">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c r="AX368" s="50"/>
      <c r="AY368" s="50"/>
      <c r="AZ368" s="50"/>
      <c r="BA368" s="50"/>
      <c r="BB368" s="50"/>
      <c r="BC368" s="50"/>
      <c r="BD368" s="50"/>
      <c r="BE368" s="50"/>
      <c r="BF368" s="50"/>
      <c r="BG368" s="50"/>
      <c r="BH368" s="50"/>
      <c r="BI368" s="50"/>
      <c r="BJ368" s="50"/>
      <c r="BK368" s="50"/>
      <c r="BL368" s="50"/>
      <c r="BM368" s="50"/>
      <c r="BN368" s="50"/>
      <c r="BO368" s="50"/>
      <c r="BP368" s="50"/>
      <c r="BQ368" s="50"/>
      <c r="BR368" s="50"/>
      <c r="BS368" s="50"/>
      <c r="BT368" s="50"/>
    </row>
    <row r="369" spans="1:72" ht="29.25" customHeight="1" x14ac:dyDescent="0.25">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50"/>
      <c r="AX369" s="50"/>
      <c r="AY369" s="50"/>
      <c r="AZ369" s="50"/>
      <c r="BA369" s="50"/>
      <c r="BB369" s="50"/>
      <c r="BC369" s="50"/>
      <c r="BD369" s="50"/>
      <c r="BE369" s="50"/>
      <c r="BF369" s="50"/>
      <c r="BG369" s="50"/>
      <c r="BH369" s="50"/>
      <c r="BI369" s="50"/>
      <c r="BJ369" s="50"/>
      <c r="BK369" s="50"/>
      <c r="BL369" s="50"/>
      <c r="BM369" s="50"/>
      <c r="BN369" s="50"/>
      <c r="BO369" s="50"/>
      <c r="BP369" s="50"/>
      <c r="BQ369" s="50"/>
      <c r="BR369" s="50"/>
      <c r="BS369" s="50"/>
      <c r="BT369" s="50"/>
    </row>
    <row r="370" spans="1:72" ht="29.25" customHeight="1" x14ac:dyDescent="0.25">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c r="AV370" s="50"/>
      <c r="AW370" s="50"/>
      <c r="AX370" s="50"/>
      <c r="AY370" s="50"/>
      <c r="AZ370" s="50"/>
      <c r="BA370" s="50"/>
      <c r="BB370" s="50"/>
      <c r="BC370" s="50"/>
      <c r="BD370" s="50"/>
      <c r="BE370" s="50"/>
      <c r="BF370" s="50"/>
      <c r="BG370" s="50"/>
      <c r="BH370" s="50"/>
      <c r="BI370" s="50"/>
      <c r="BJ370" s="50"/>
      <c r="BK370" s="50"/>
      <c r="BL370" s="50"/>
      <c r="BM370" s="50"/>
      <c r="BN370" s="50"/>
      <c r="BO370" s="50"/>
      <c r="BP370" s="50"/>
      <c r="BQ370" s="50"/>
      <c r="BR370" s="50"/>
      <c r="BS370" s="50"/>
      <c r="BT370" s="50"/>
    </row>
    <row r="371" spans="1:72" ht="29.25" customHeight="1" x14ac:dyDescent="0.25">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c r="AV371" s="50"/>
      <c r="AW371" s="50"/>
      <c r="AX371" s="50"/>
      <c r="AY371" s="50"/>
      <c r="AZ371" s="50"/>
      <c r="BA371" s="50"/>
      <c r="BB371" s="50"/>
      <c r="BC371" s="50"/>
      <c r="BD371" s="50"/>
      <c r="BE371" s="50"/>
      <c r="BF371" s="50"/>
      <c r="BG371" s="50"/>
      <c r="BH371" s="50"/>
      <c r="BI371" s="50"/>
      <c r="BJ371" s="50"/>
      <c r="BK371" s="50"/>
      <c r="BL371" s="50"/>
      <c r="BM371" s="50"/>
      <c r="BN371" s="50"/>
      <c r="BO371" s="50"/>
      <c r="BP371" s="50"/>
      <c r="BQ371" s="50"/>
      <c r="BR371" s="50"/>
      <c r="BS371" s="50"/>
      <c r="BT371" s="50"/>
    </row>
    <row r="372" spans="1:72" ht="29.25" customHeight="1" x14ac:dyDescent="0.25">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c r="AU372" s="50"/>
      <c r="AV372" s="50"/>
      <c r="AW372" s="50"/>
      <c r="AX372" s="50"/>
      <c r="AY372" s="50"/>
      <c r="AZ372" s="50"/>
      <c r="BA372" s="50"/>
      <c r="BB372" s="50"/>
      <c r="BC372" s="50"/>
      <c r="BD372" s="50"/>
      <c r="BE372" s="50"/>
      <c r="BF372" s="50"/>
      <c r="BG372" s="50"/>
      <c r="BH372" s="50"/>
      <c r="BI372" s="50"/>
      <c r="BJ372" s="50"/>
      <c r="BK372" s="50"/>
      <c r="BL372" s="50"/>
      <c r="BM372" s="50"/>
      <c r="BN372" s="50"/>
      <c r="BO372" s="50"/>
      <c r="BP372" s="50"/>
      <c r="BQ372" s="50"/>
      <c r="BR372" s="50"/>
      <c r="BS372" s="50"/>
      <c r="BT372" s="50"/>
    </row>
    <row r="373" spans="1:72" ht="29.25" customHeight="1" x14ac:dyDescent="0.25">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c r="AU373" s="50"/>
      <c r="AV373" s="50"/>
      <c r="AW373" s="50"/>
      <c r="AX373" s="50"/>
      <c r="AY373" s="50"/>
      <c r="AZ373" s="50"/>
      <c r="BA373" s="50"/>
      <c r="BB373" s="50"/>
      <c r="BC373" s="50"/>
      <c r="BD373" s="50"/>
      <c r="BE373" s="50"/>
      <c r="BF373" s="50"/>
      <c r="BG373" s="50"/>
      <c r="BH373" s="50"/>
      <c r="BI373" s="50"/>
      <c r="BJ373" s="50"/>
      <c r="BK373" s="50"/>
      <c r="BL373" s="50"/>
      <c r="BM373" s="50"/>
      <c r="BN373" s="50"/>
      <c r="BO373" s="50"/>
      <c r="BP373" s="50"/>
      <c r="BQ373" s="50"/>
      <c r="BR373" s="50"/>
      <c r="BS373" s="50"/>
      <c r="BT373" s="50"/>
    </row>
    <row r="374" spans="1:72" ht="29.25" customHeight="1" x14ac:dyDescent="0.25">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c r="AV374" s="50"/>
      <c r="AW374" s="50"/>
      <c r="AX374" s="50"/>
      <c r="AY374" s="50"/>
      <c r="AZ374" s="50"/>
      <c r="BA374" s="50"/>
      <c r="BB374" s="50"/>
      <c r="BC374" s="50"/>
      <c r="BD374" s="50"/>
      <c r="BE374" s="50"/>
      <c r="BF374" s="50"/>
      <c r="BG374" s="50"/>
      <c r="BH374" s="50"/>
      <c r="BI374" s="50"/>
      <c r="BJ374" s="50"/>
      <c r="BK374" s="50"/>
      <c r="BL374" s="50"/>
      <c r="BM374" s="50"/>
      <c r="BN374" s="50"/>
      <c r="BO374" s="50"/>
      <c r="BP374" s="50"/>
      <c r="BQ374" s="50"/>
      <c r="BR374" s="50"/>
      <c r="BS374" s="50"/>
      <c r="BT374" s="50"/>
    </row>
    <row r="375" spans="1:72" ht="29.25" customHeight="1" x14ac:dyDescent="0.25">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c r="AU375" s="50"/>
      <c r="AV375" s="50"/>
      <c r="AW375" s="50"/>
      <c r="AX375" s="50"/>
      <c r="AY375" s="50"/>
      <c r="AZ375" s="50"/>
      <c r="BA375" s="50"/>
      <c r="BB375" s="50"/>
      <c r="BC375" s="50"/>
      <c r="BD375" s="50"/>
      <c r="BE375" s="50"/>
      <c r="BF375" s="50"/>
      <c r="BG375" s="50"/>
      <c r="BH375" s="50"/>
      <c r="BI375" s="50"/>
      <c r="BJ375" s="50"/>
      <c r="BK375" s="50"/>
      <c r="BL375" s="50"/>
      <c r="BM375" s="50"/>
      <c r="BN375" s="50"/>
      <c r="BO375" s="50"/>
      <c r="BP375" s="50"/>
      <c r="BQ375" s="50"/>
      <c r="BR375" s="50"/>
      <c r="BS375" s="50"/>
      <c r="BT375" s="50"/>
    </row>
    <row r="376" spans="1:72" ht="29.25" customHeight="1" x14ac:dyDescent="0.25">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c r="BE376" s="50"/>
      <c r="BF376" s="50"/>
      <c r="BG376" s="50"/>
      <c r="BH376" s="50"/>
      <c r="BI376" s="50"/>
      <c r="BJ376" s="50"/>
      <c r="BK376" s="50"/>
      <c r="BL376" s="50"/>
      <c r="BM376" s="50"/>
      <c r="BN376" s="50"/>
      <c r="BO376" s="50"/>
      <c r="BP376" s="50"/>
      <c r="BQ376" s="50"/>
      <c r="BR376" s="50"/>
      <c r="BS376" s="50"/>
      <c r="BT376" s="50"/>
    </row>
    <row r="377" spans="1:72" ht="29.25" customHeight="1" x14ac:dyDescent="0.25">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c r="AV377" s="50"/>
      <c r="AW377" s="50"/>
      <c r="AX377" s="50"/>
      <c r="AY377" s="50"/>
      <c r="AZ377" s="50"/>
      <c r="BA377" s="50"/>
      <c r="BB377" s="50"/>
      <c r="BC377" s="50"/>
      <c r="BD377" s="50"/>
      <c r="BE377" s="50"/>
      <c r="BF377" s="50"/>
      <c r="BG377" s="50"/>
      <c r="BH377" s="50"/>
      <c r="BI377" s="50"/>
      <c r="BJ377" s="50"/>
      <c r="BK377" s="50"/>
      <c r="BL377" s="50"/>
      <c r="BM377" s="50"/>
      <c r="BN377" s="50"/>
      <c r="BO377" s="50"/>
      <c r="BP377" s="50"/>
      <c r="BQ377" s="50"/>
      <c r="BR377" s="50"/>
      <c r="BS377" s="50"/>
      <c r="BT377" s="50"/>
    </row>
    <row r="378" spans="1:72" ht="29.25" customHeight="1" x14ac:dyDescent="0.25">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c r="BE378" s="50"/>
      <c r="BF378" s="50"/>
      <c r="BG378" s="50"/>
      <c r="BH378" s="50"/>
      <c r="BI378" s="50"/>
      <c r="BJ378" s="50"/>
      <c r="BK378" s="50"/>
      <c r="BL378" s="50"/>
      <c r="BM378" s="50"/>
      <c r="BN378" s="50"/>
      <c r="BO378" s="50"/>
      <c r="BP378" s="50"/>
      <c r="BQ378" s="50"/>
      <c r="BR378" s="50"/>
      <c r="BS378" s="50"/>
      <c r="BT378" s="50"/>
    </row>
    <row r="379" spans="1:72" ht="29.25" customHeight="1" x14ac:dyDescent="0.25">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c r="AV379" s="50"/>
      <c r="AW379" s="50"/>
      <c r="AX379" s="50"/>
      <c r="AY379" s="50"/>
      <c r="AZ379" s="50"/>
      <c r="BA379" s="50"/>
      <c r="BB379" s="50"/>
      <c r="BC379" s="50"/>
      <c r="BD379" s="50"/>
      <c r="BE379" s="50"/>
      <c r="BF379" s="50"/>
      <c r="BG379" s="50"/>
      <c r="BH379" s="50"/>
      <c r="BI379" s="50"/>
      <c r="BJ379" s="50"/>
      <c r="BK379" s="50"/>
      <c r="BL379" s="50"/>
      <c r="BM379" s="50"/>
      <c r="BN379" s="50"/>
      <c r="BO379" s="50"/>
      <c r="BP379" s="50"/>
      <c r="BQ379" s="50"/>
      <c r="BR379" s="50"/>
      <c r="BS379" s="50"/>
      <c r="BT379" s="50"/>
    </row>
    <row r="380" spans="1:72" ht="29.25" customHeight="1" x14ac:dyDescent="0.25">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c r="AV380" s="50"/>
      <c r="AW380" s="50"/>
      <c r="AX380" s="50"/>
      <c r="AY380" s="50"/>
      <c r="AZ380" s="50"/>
      <c r="BA380" s="50"/>
      <c r="BB380" s="50"/>
      <c r="BC380" s="50"/>
      <c r="BD380" s="50"/>
      <c r="BE380" s="50"/>
      <c r="BF380" s="50"/>
      <c r="BG380" s="50"/>
      <c r="BH380" s="50"/>
      <c r="BI380" s="50"/>
      <c r="BJ380" s="50"/>
      <c r="BK380" s="50"/>
      <c r="BL380" s="50"/>
      <c r="BM380" s="50"/>
      <c r="BN380" s="50"/>
      <c r="BO380" s="50"/>
      <c r="BP380" s="50"/>
      <c r="BQ380" s="50"/>
      <c r="BR380" s="50"/>
      <c r="BS380" s="50"/>
      <c r="BT380" s="50"/>
    </row>
    <row r="381" spans="1:72" ht="29.25" customHeight="1" x14ac:dyDescent="0.25">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0"/>
      <c r="AY381" s="50"/>
      <c r="AZ381" s="50"/>
      <c r="BA381" s="50"/>
      <c r="BB381" s="50"/>
      <c r="BC381" s="50"/>
      <c r="BD381" s="50"/>
      <c r="BE381" s="50"/>
      <c r="BF381" s="50"/>
      <c r="BG381" s="50"/>
      <c r="BH381" s="50"/>
      <c r="BI381" s="50"/>
      <c r="BJ381" s="50"/>
      <c r="BK381" s="50"/>
      <c r="BL381" s="50"/>
      <c r="BM381" s="50"/>
      <c r="BN381" s="50"/>
      <c r="BO381" s="50"/>
      <c r="BP381" s="50"/>
      <c r="BQ381" s="50"/>
      <c r="BR381" s="50"/>
      <c r="BS381" s="50"/>
      <c r="BT381" s="50"/>
    </row>
    <row r="382" spans="1:72" ht="29.25" customHeight="1" x14ac:dyDescent="0.25">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c r="AV382" s="50"/>
      <c r="AW382" s="50"/>
      <c r="AX382" s="50"/>
      <c r="AY382" s="50"/>
      <c r="AZ382" s="50"/>
      <c r="BA382" s="50"/>
      <c r="BB382" s="50"/>
      <c r="BC382" s="50"/>
      <c r="BD382" s="50"/>
      <c r="BE382" s="50"/>
      <c r="BF382" s="50"/>
      <c r="BG382" s="50"/>
      <c r="BH382" s="50"/>
      <c r="BI382" s="50"/>
      <c r="BJ382" s="50"/>
      <c r="BK382" s="50"/>
      <c r="BL382" s="50"/>
      <c r="BM382" s="50"/>
      <c r="BN382" s="50"/>
      <c r="BO382" s="50"/>
      <c r="BP382" s="50"/>
      <c r="BQ382" s="50"/>
      <c r="BR382" s="50"/>
      <c r="BS382" s="50"/>
      <c r="BT382" s="50"/>
    </row>
    <row r="383" spans="1:72" ht="29.25" customHeight="1" x14ac:dyDescent="0.25">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c r="AV383" s="50"/>
      <c r="AW383" s="50"/>
      <c r="AX383" s="50"/>
      <c r="AY383" s="50"/>
      <c r="AZ383" s="50"/>
      <c r="BA383" s="50"/>
      <c r="BB383" s="50"/>
      <c r="BC383" s="50"/>
      <c r="BD383" s="50"/>
      <c r="BE383" s="50"/>
      <c r="BF383" s="50"/>
      <c r="BG383" s="50"/>
      <c r="BH383" s="50"/>
      <c r="BI383" s="50"/>
      <c r="BJ383" s="50"/>
      <c r="BK383" s="50"/>
      <c r="BL383" s="50"/>
      <c r="BM383" s="50"/>
      <c r="BN383" s="50"/>
      <c r="BO383" s="50"/>
      <c r="BP383" s="50"/>
      <c r="BQ383" s="50"/>
      <c r="BR383" s="50"/>
      <c r="BS383" s="50"/>
      <c r="BT383" s="50"/>
    </row>
    <row r="384" spans="1:72" ht="29.25" customHeight="1" x14ac:dyDescent="0.25">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c r="BN384" s="50"/>
      <c r="BO384" s="50"/>
      <c r="BP384" s="50"/>
      <c r="BQ384" s="50"/>
      <c r="BR384" s="50"/>
      <c r="BS384" s="50"/>
      <c r="BT384" s="50"/>
    </row>
    <row r="385" spans="1:72" ht="29.25" customHeight="1" x14ac:dyDescent="0.25">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c r="AV385" s="50"/>
      <c r="AW385" s="50"/>
      <c r="AX385" s="50"/>
      <c r="AY385" s="50"/>
      <c r="AZ385" s="50"/>
      <c r="BA385" s="50"/>
      <c r="BB385" s="50"/>
      <c r="BC385" s="50"/>
      <c r="BD385" s="50"/>
      <c r="BE385" s="50"/>
      <c r="BF385" s="50"/>
      <c r="BG385" s="50"/>
      <c r="BH385" s="50"/>
      <c r="BI385" s="50"/>
      <c r="BJ385" s="50"/>
      <c r="BK385" s="50"/>
      <c r="BL385" s="50"/>
      <c r="BM385" s="50"/>
      <c r="BN385" s="50"/>
      <c r="BO385" s="50"/>
      <c r="BP385" s="50"/>
      <c r="BQ385" s="50"/>
      <c r="BR385" s="50"/>
      <c r="BS385" s="50"/>
      <c r="BT385" s="50"/>
    </row>
    <row r="386" spans="1:72" ht="29.25" customHeight="1" x14ac:dyDescent="0.25">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c r="BE386" s="50"/>
      <c r="BF386" s="50"/>
      <c r="BG386" s="50"/>
      <c r="BH386" s="50"/>
      <c r="BI386" s="50"/>
      <c r="BJ386" s="50"/>
      <c r="BK386" s="50"/>
      <c r="BL386" s="50"/>
      <c r="BM386" s="50"/>
      <c r="BN386" s="50"/>
      <c r="BO386" s="50"/>
      <c r="BP386" s="50"/>
      <c r="BQ386" s="50"/>
      <c r="BR386" s="50"/>
      <c r="BS386" s="50"/>
      <c r="BT386" s="50"/>
    </row>
    <row r="387" spans="1:72" ht="29.25" customHeight="1" x14ac:dyDescent="0.25">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c r="BC387" s="50"/>
      <c r="BD387" s="50"/>
      <c r="BE387" s="50"/>
      <c r="BF387" s="50"/>
      <c r="BG387" s="50"/>
      <c r="BH387" s="50"/>
      <c r="BI387" s="50"/>
      <c r="BJ387" s="50"/>
      <c r="BK387" s="50"/>
      <c r="BL387" s="50"/>
      <c r="BM387" s="50"/>
      <c r="BN387" s="50"/>
      <c r="BO387" s="50"/>
      <c r="BP387" s="50"/>
      <c r="BQ387" s="50"/>
      <c r="BR387" s="50"/>
      <c r="BS387" s="50"/>
      <c r="BT387" s="50"/>
    </row>
    <row r="388" spans="1:72" ht="29.25" customHeight="1" x14ac:dyDescent="0.25">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c r="BL388" s="50"/>
      <c r="BM388" s="50"/>
      <c r="BN388" s="50"/>
      <c r="BO388" s="50"/>
      <c r="BP388" s="50"/>
      <c r="BQ388" s="50"/>
      <c r="BR388" s="50"/>
      <c r="BS388" s="50"/>
      <c r="BT388" s="50"/>
    </row>
    <row r="389" spans="1:72" ht="29.25" customHeight="1" x14ac:dyDescent="0.25">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c r="BE389" s="50"/>
      <c r="BF389" s="50"/>
      <c r="BG389" s="50"/>
      <c r="BH389" s="50"/>
      <c r="BI389" s="50"/>
      <c r="BJ389" s="50"/>
      <c r="BK389" s="50"/>
      <c r="BL389" s="50"/>
      <c r="BM389" s="50"/>
      <c r="BN389" s="50"/>
      <c r="BO389" s="50"/>
      <c r="BP389" s="50"/>
      <c r="BQ389" s="50"/>
      <c r="BR389" s="50"/>
      <c r="BS389" s="50"/>
      <c r="BT389" s="50"/>
    </row>
    <row r="390" spans="1:72" ht="29.25" customHeight="1" x14ac:dyDescent="0.25">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c r="BE390" s="50"/>
      <c r="BF390" s="50"/>
      <c r="BG390" s="50"/>
      <c r="BH390" s="50"/>
      <c r="BI390" s="50"/>
      <c r="BJ390" s="50"/>
      <c r="BK390" s="50"/>
      <c r="BL390" s="50"/>
      <c r="BM390" s="50"/>
      <c r="BN390" s="50"/>
      <c r="BO390" s="50"/>
      <c r="BP390" s="50"/>
      <c r="BQ390" s="50"/>
      <c r="BR390" s="50"/>
      <c r="BS390" s="50"/>
      <c r="BT390" s="50"/>
    </row>
    <row r="391" spans="1:72" ht="29.25" customHeight="1" x14ac:dyDescent="0.25">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c r="BL391" s="50"/>
      <c r="BM391" s="50"/>
      <c r="BN391" s="50"/>
      <c r="BO391" s="50"/>
      <c r="BP391" s="50"/>
      <c r="BQ391" s="50"/>
      <c r="BR391" s="50"/>
      <c r="BS391" s="50"/>
      <c r="BT391" s="50"/>
    </row>
    <row r="392" spans="1:72" ht="29.25" customHeight="1" x14ac:dyDescent="0.25">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c r="BL392" s="50"/>
      <c r="BM392" s="50"/>
      <c r="BN392" s="50"/>
      <c r="BO392" s="50"/>
      <c r="BP392" s="50"/>
      <c r="BQ392" s="50"/>
      <c r="BR392" s="50"/>
      <c r="BS392" s="50"/>
      <c r="BT392" s="50"/>
    </row>
    <row r="393" spans="1:72" ht="29.25" customHeight="1" x14ac:dyDescent="0.25">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c r="BL393" s="50"/>
      <c r="BM393" s="50"/>
      <c r="BN393" s="50"/>
      <c r="BO393" s="50"/>
      <c r="BP393" s="50"/>
      <c r="BQ393" s="50"/>
      <c r="BR393" s="50"/>
      <c r="BS393" s="50"/>
      <c r="BT393" s="50"/>
    </row>
    <row r="394" spans="1:72" ht="29.25" customHeight="1" x14ac:dyDescent="0.25">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c r="BL394" s="50"/>
      <c r="BM394" s="50"/>
      <c r="BN394" s="50"/>
      <c r="BO394" s="50"/>
      <c r="BP394" s="50"/>
      <c r="BQ394" s="50"/>
      <c r="BR394" s="50"/>
      <c r="BS394" s="50"/>
      <c r="BT394" s="50"/>
    </row>
    <row r="395" spans="1:72" ht="29.25" customHeight="1" x14ac:dyDescent="0.25">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c r="BL395" s="50"/>
      <c r="BM395" s="50"/>
      <c r="BN395" s="50"/>
      <c r="BO395" s="50"/>
      <c r="BP395" s="50"/>
      <c r="BQ395" s="50"/>
      <c r="BR395" s="50"/>
      <c r="BS395" s="50"/>
      <c r="BT395" s="50"/>
    </row>
    <row r="396" spans="1:72" ht="29.25" customHeight="1" x14ac:dyDescent="0.25">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c r="BE396" s="50"/>
      <c r="BF396" s="50"/>
      <c r="BG396" s="50"/>
      <c r="BH396" s="50"/>
      <c r="BI396" s="50"/>
      <c r="BJ396" s="50"/>
      <c r="BK396" s="50"/>
      <c r="BL396" s="50"/>
      <c r="BM396" s="50"/>
      <c r="BN396" s="50"/>
      <c r="BO396" s="50"/>
      <c r="BP396" s="50"/>
      <c r="BQ396" s="50"/>
      <c r="BR396" s="50"/>
      <c r="BS396" s="50"/>
      <c r="BT396" s="50"/>
    </row>
    <row r="397" spans="1:72" ht="29.25" customHeight="1" x14ac:dyDescent="0.25">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c r="BN397" s="50"/>
      <c r="BO397" s="50"/>
      <c r="BP397" s="50"/>
      <c r="BQ397" s="50"/>
      <c r="BR397" s="50"/>
      <c r="BS397" s="50"/>
      <c r="BT397" s="50"/>
    </row>
    <row r="398" spans="1:72" ht="29.25" customHeight="1" x14ac:dyDescent="0.25">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c r="BN398" s="50"/>
      <c r="BO398" s="50"/>
      <c r="BP398" s="50"/>
      <c r="BQ398" s="50"/>
      <c r="BR398" s="50"/>
      <c r="BS398" s="50"/>
      <c r="BT398" s="50"/>
    </row>
    <row r="399" spans="1:72" ht="29.25" customHeight="1" x14ac:dyDescent="0.25">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c r="BL399" s="50"/>
      <c r="BM399" s="50"/>
      <c r="BN399" s="50"/>
      <c r="BO399" s="50"/>
      <c r="BP399" s="50"/>
      <c r="BQ399" s="50"/>
      <c r="BR399" s="50"/>
      <c r="BS399" s="50"/>
      <c r="BT399" s="50"/>
    </row>
    <row r="400" spans="1:72" ht="29.25" customHeight="1" x14ac:dyDescent="0.25">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c r="BL400" s="50"/>
      <c r="BM400" s="50"/>
      <c r="BN400" s="50"/>
      <c r="BO400" s="50"/>
      <c r="BP400" s="50"/>
      <c r="BQ400" s="50"/>
      <c r="BR400" s="50"/>
      <c r="BS400" s="50"/>
      <c r="BT400" s="50"/>
    </row>
    <row r="401" spans="1:72" ht="29.25" customHeight="1" x14ac:dyDescent="0.25">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row>
    <row r="402" spans="1:72" ht="29.25" customHeight="1" x14ac:dyDescent="0.25">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c r="BL402" s="50"/>
      <c r="BM402" s="50"/>
      <c r="BN402" s="50"/>
      <c r="BO402" s="50"/>
      <c r="BP402" s="50"/>
      <c r="BQ402" s="50"/>
      <c r="BR402" s="50"/>
      <c r="BS402" s="50"/>
      <c r="BT402" s="50"/>
    </row>
    <row r="403" spans="1:72" ht="29.25" customHeight="1" x14ac:dyDescent="0.25">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c r="BL403" s="50"/>
      <c r="BM403" s="50"/>
      <c r="BN403" s="50"/>
      <c r="BO403" s="50"/>
      <c r="BP403" s="50"/>
      <c r="BQ403" s="50"/>
      <c r="BR403" s="50"/>
      <c r="BS403" s="50"/>
      <c r="BT403" s="50"/>
    </row>
    <row r="404" spans="1:72" ht="29.25" customHeight="1" x14ac:dyDescent="0.25">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c r="BL404" s="50"/>
      <c r="BM404" s="50"/>
      <c r="BN404" s="50"/>
      <c r="BO404" s="50"/>
      <c r="BP404" s="50"/>
      <c r="BQ404" s="50"/>
      <c r="BR404" s="50"/>
      <c r="BS404" s="50"/>
      <c r="BT404" s="50"/>
    </row>
    <row r="405" spans="1:72" ht="29.25" customHeight="1" x14ac:dyDescent="0.25">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c r="AZ405" s="50"/>
      <c r="BA405" s="50"/>
      <c r="BB405" s="50"/>
      <c r="BC405" s="50"/>
      <c r="BD405" s="50"/>
      <c r="BE405" s="50"/>
      <c r="BF405" s="50"/>
      <c r="BG405" s="50"/>
      <c r="BH405" s="50"/>
      <c r="BI405" s="50"/>
      <c r="BJ405" s="50"/>
      <c r="BK405" s="50"/>
      <c r="BL405" s="50"/>
      <c r="BM405" s="50"/>
      <c r="BN405" s="50"/>
      <c r="BO405" s="50"/>
      <c r="BP405" s="50"/>
      <c r="BQ405" s="50"/>
      <c r="BR405" s="50"/>
      <c r="BS405" s="50"/>
      <c r="BT405" s="50"/>
    </row>
    <row r="406" spans="1:72" ht="29.25" customHeight="1" x14ac:dyDescent="0.25">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c r="BE406" s="50"/>
      <c r="BF406" s="50"/>
      <c r="BG406" s="50"/>
      <c r="BH406" s="50"/>
      <c r="BI406" s="50"/>
      <c r="BJ406" s="50"/>
      <c r="BK406" s="50"/>
      <c r="BL406" s="50"/>
      <c r="BM406" s="50"/>
      <c r="BN406" s="50"/>
      <c r="BO406" s="50"/>
      <c r="BP406" s="50"/>
      <c r="BQ406" s="50"/>
      <c r="BR406" s="50"/>
      <c r="BS406" s="50"/>
      <c r="BT406" s="50"/>
    </row>
    <row r="407" spans="1:72" ht="29.25" customHeight="1" x14ac:dyDescent="0.25">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0"/>
      <c r="AY407" s="50"/>
      <c r="AZ407" s="50"/>
      <c r="BA407" s="50"/>
      <c r="BB407" s="50"/>
      <c r="BC407" s="50"/>
      <c r="BD407" s="50"/>
      <c r="BE407" s="50"/>
      <c r="BF407" s="50"/>
      <c r="BG407" s="50"/>
      <c r="BH407" s="50"/>
      <c r="BI407" s="50"/>
      <c r="BJ407" s="50"/>
      <c r="BK407" s="50"/>
      <c r="BL407" s="50"/>
      <c r="BM407" s="50"/>
      <c r="BN407" s="50"/>
      <c r="BO407" s="50"/>
      <c r="BP407" s="50"/>
      <c r="BQ407" s="50"/>
      <c r="BR407" s="50"/>
      <c r="BS407" s="50"/>
      <c r="BT407" s="50"/>
    </row>
    <row r="408" spans="1:72" ht="29.25" customHeight="1" x14ac:dyDescent="0.25">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c r="AV408" s="50"/>
      <c r="AW408" s="50"/>
      <c r="AX408" s="50"/>
      <c r="AY408" s="50"/>
      <c r="AZ408" s="50"/>
      <c r="BA408" s="50"/>
      <c r="BB408" s="50"/>
      <c r="BC408" s="50"/>
      <c r="BD408" s="50"/>
      <c r="BE408" s="50"/>
      <c r="BF408" s="50"/>
      <c r="BG408" s="50"/>
      <c r="BH408" s="50"/>
      <c r="BI408" s="50"/>
      <c r="BJ408" s="50"/>
      <c r="BK408" s="50"/>
      <c r="BL408" s="50"/>
      <c r="BM408" s="50"/>
      <c r="BN408" s="50"/>
      <c r="BO408" s="50"/>
      <c r="BP408" s="50"/>
      <c r="BQ408" s="50"/>
      <c r="BR408" s="50"/>
      <c r="BS408" s="50"/>
      <c r="BT408" s="50"/>
    </row>
    <row r="409" spans="1:72" ht="29.25" customHeight="1" x14ac:dyDescent="0.25">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c r="AW409" s="50"/>
      <c r="AX409" s="50"/>
      <c r="AY409" s="50"/>
      <c r="AZ409" s="50"/>
      <c r="BA409" s="50"/>
      <c r="BB409" s="50"/>
      <c r="BC409" s="50"/>
      <c r="BD409" s="50"/>
      <c r="BE409" s="50"/>
      <c r="BF409" s="50"/>
      <c r="BG409" s="50"/>
      <c r="BH409" s="50"/>
      <c r="BI409" s="50"/>
      <c r="BJ409" s="50"/>
      <c r="BK409" s="50"/>
      <c r="BL409" s="50"/>
      <c r="BM409" s="50"/>
      <c r="BN409" s="50"/>
      <c r="BO409" s="50"/>
      <c r="BP409" s="50"/>
      <c r="BQ409" s="50"/>
      <c r="BR409" s="50"/>
      <c r="BS409" s="50"/>
      <c r="BT409" s="50"/>
    </row>
    <row r="410" spans="1:72" ht="29.25" customHeight="1" x14ac:dyDescent="0.25">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c r="AU410" s="50"/>
      <c r="AV410" s="50"/>
      <c r="AW410" s="50"/>
      <c r="AX410" s="50"/>
      <c r="AY410" s="50"/>
      <c r="AZ410" s="50"/>
      <c r="BA410" s="50"/>
      <c r="BB410" s="50"/>
      <c r="BC410" s="50"/>
      <c r="BD410" s="50"/>
      <c r="BE410" s="50"/>
      <c r="BF410" s="50"/>
      <c r="BG410" s="50"/>
      <c r="BH410" s="50"/>
      <c r="BI410" s="50"/>
      <c r="BJ410" s="50"/>
      <c r="BK410" s="50"/>
      <c r="BL410" s="50"/>
      <c r="BM410" s="50"/>
      <c r="BN410" s="50"/>
      <c r="BO410" s="50"/>
      <c r="BP410" s="50"/>
      <c r="BQ410" s="50"/>
      <c r="BR410" s="50"/>
      <c r="BS410" s="50"/>
      <c r="BT410" s="50"/>
    </row>
    <row r="411" spans="1:72" ht="29.25" customHeight="1" x14ac:dyDescent="0.25">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c r="AU411" s="50"/>
      <c r="AV411" s="50"/>
      <c r="AW411" s="50"/>
      <c r="AX411" s="50"/>
      <c r="AY411" s="50"/>
      <c r="AZ411" s="50"/>
      <c r="BA411" s="50"/>
      <c r="BB411" s="50"/>
      <c r="BC411" s="50"/>
      <c r="BD411" s="50"/>
      <c r="BE411" s="50"/>
      <c r="BF411" s="50"/>
      <c r="BG411" s="50"/>
      <c r="BH411" s="50"/>
      <c r="BI411" s="50"/>
      <c r="BJ411" s="50"/>
      <c r="BK411" s="50"/>
      <c r="BL411" s="50"/>
      <c r="BM411" s="50"/>
      <c r="BN411" s="50"/>
      <c r="BO411" s="50"/>
      <c r="BP411" s="50"/>
      <c r="BQ411" s="50"/>
      <c r="BR411" s="50"/>
      <c r="BS411" s="50"/>
      <c r="BT411" s="50"/>
    </row>
    <row r="412" spans="1:72" ht="29.25" customHeight="1" x14ac:dyDescent="0.25">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c r="AV412" s="50"/>
      <c r="AW412" s="50"/>
      <c r="AX412" s="50"/>
      <c r="AY412" s="50"/>
      <c r="AZ412" s="50"/>
      <c r="BA412" s="50"/>
      <c r="BB412" s="50"/>
      <c r="BC412" s="50"/>
      <c r="BD412" s="50"/>
      <c r="BE412" s="50"/>
      <c r="BF412" s="50"/>
      <c r="BG412" s="50"/>
      <c r="BH412" s="50"/>
      <c r="BI412" s="50"/>
      <c r="BJ412" s="50"/>
      <c r="BK412" s="50"/>
      <c r="BL412" s="50"/>
      <c r="BM412" s="50"/>
      <c r="BN412" s="50"/>
      <c r="BO412" s="50"/>
      <c r="BP412" s="50"/>
      <c r="BQ412" s="50"/>
      <c r="BR412" s="50"/>
      <c r="BS412" s="50"/>
      <c r="BT412" s="50"/>
    </row>
    <row r="413" spans="1:72" ht="29.25" customHeight="1" x14ac:dyDescent="0.25">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c r="AV413" s="50"/>
      <c r="AW413" s="50"/>
      <c r="AX413" s="50"/>
      <c r="AY413" s="50"/>
      <c r="AZ413" s="50"/>
      <c r="BA413" s="50"/>
      <c r="BB413" s="50"/>
      <c r="BC413" s="50"/>
      <c r="BD413" s="50"/>
      <c r="BE413" s="50"/>
      <c r="BF413" s="50"/>
      <c r="BG413" s="50"/>
      <c r="BH413" s="50"/>
      <c r="BI413" s="50"/>
      <c r="BJ413" s="50"/>
      <c r="BK413" s="50"/>
      <c r="BL413" s="50"/>
      <c r="BM413" s="50"/>
      <c r="BN413" s="50"/>
      <c r="BO413" s="50"/>
      <c r="BP413" s="50"/>
      <c r="BQ413" s="50"/>
      <c r="BR413" s="50"/>
      <c r="BS413" s="50"/>
      <c r="BT413" s="50"/>
    </row>
    <row r="414" spans="1:72" ht="29.25" customHeight="1" x14ac:dyDescent="0.25">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c r="BE414" s="50"/>
      <c r="BF414" s="50"/>
      <c r="BG414" s="50"/>
      <c r="BH414" s="50"/>
      <c r="BI414" s="50"/>
      <c r="BJ414" s="50"/>
      <c r="BK414" s="50"/>
      <c r="BL414" s="50"/>
      <c r="BM414" s="50"/>
      <c r="BN414" s="50"/>
      <c r="BO414" s="50"/>
      <c r="BP414" s="50"/>
      <c r="BQ414" s="50"/>
      <c r="BR414" s="50"/>
      <c r="BS414" s="50"/>
      <c r="BT414" s="50"/>
    </row>
    <row r="415" spans="1:72" ht="29.25" customHeight="1" x14ac:dyDescent="0.25">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c r="AV415" s="50"/>
      <c r="AW415" s="50"/>
      <c r="AX415" s="50"/>
      <c r="AY415" s="50"/>
      <c r="AZ415" s="50"/>
      <c r="BA415" s="50"/>
      <c r="BB415" s="50"/>
      <c r="BC415" s="50"/>
      <c r="BD415" s="50"/>
      <c r="BE415" s="50"/>
      <c r="BF415" s="50"/>
      <c r="BG415" s="50"/>
      <c r="BH415" s="50"/>
      <c r="BI415" s="50"/>
      <c r="BJ415" s="50"/>
      <c r="BK415" s="50"/>
      <c r="BL415" s="50"/>
      <c r="BM415" s="50"/>
      <c r="BN415" s="50"/>
      <c r="BO415" s="50"/>
      <c r="BP415" s="50"/>
      <c r="BQ415" s="50"/>
      <c r="BR415" s="50"/>
      <c r="BS415" s="50"/>
      <c r="BT415" s="50"/>
    </row>
    <row r="416" spans="1:72" ht="29.25" customHeight="1" x14ac:dyDescent="0.25">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c r="AV416" s="50"/>
      <c r="AW416" s="50"/>
      <c r="AX416" s="50"/>
      <c r="AY416" s="50"/>
      <c r="AZ416" s="50"/>
      <c r="BA416" s="50"/>
      <c r="BB416" s="50"/>
      <c r="BC416" s="50"/>
      <c r="BD416" s="50"/>
      <c r="BE416" s="50"/>
      <c r="BF416" s="50"/>
      <c r="BG416" s="50"/>
      <c r="BH416" s="50"/>
      <c r="BI416" s="50"/>
      <c r="BJ416" s="50"/>
      <c r="BK416" s="50"/>
      <c r="BL416" s="50"/>
      <c r="BM416" s="50"/>
      <c r="BN416" s="50"/>
      <c r="BO416" s="50"/>
      <c r="BP416" s="50"/>
      <c r="BQ416" s="50"/>
      <c r="BR416" s="50"/>
      <c r="BS416" s="50"/>
      <c r="BT416" s="50"/>
    </row>
    <row r="417" spans="1:72" ht="29.25" customHeight="1" x14ac:dyDescent="0.25">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0"/>
      <c r="AY417" s="50"/>
      <c r="AZ417" s="50"/>
      <c r="BA417" s="50"/>
      <c r="BB417" s="50"/>
      <c r="BC417" s="50"/>
      <c r="BD417" s="50"/>
      <c r="BE417" s="50"/>
      <c r="BF417" s="50"/>
      <c r="BG417" s="50"/>
      <c r="BH417" s="50"/>
      <c r="BI417" s="50"/>
      <c r="BJ417" s="50"/>
      <c r="BK417" s="50"/>
      <c r="BL417" s="50"/>
      <c r="BM417" s="50"/>
      <c r="BN417" s="50"/>
      <c r="BO417" s="50"/>
      <c r="BP417" s="50"/>
      <c r="BQ417" s="50"/>
      <c r="BR417" s="50"/>
      <c r="BS417" s="50"/>
      <c r="BT417" s="50"/>
    </row>
    <row r="418" spans="1:72" ht="29.25" customHeight="1" x14ac:dyDescent="0.25">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c r="BN418" s="50"/>
      <c r="BO418" s="50"/>
      <c r="BP418" s="50"/>
      <c r="BQ418" s="50"/>
      <c r="BR418" s="50"/>
      <c r="BS418" s="50"/>
      <c r="BT418" s="50"/>
    </row>
    <row r="419" spans="1:72" ht="29.25" customHeight="1" x14ac:dyDescent="0.25">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50"/>
      <c r="BC419" s="50"/>
      <c r="BD419" s="50"/>
      <c r="BE419" s="50"/>
      <c r="BF419" s="50"/>
      <c r="BG419" s="50"/>
      <c r="BH419" s="50"/>
      <c r="BI419" s="50"/>
      <c r="BJ419" s="50"/>
      <c r="BK419" s="50"/>
      <c r="BL419" s="50"/>
      <c r="BM419" s="50"/>
      <c r="BN419" s="50"/>
      <c r="BO419" s="50"/>
      <c r="BP419" s="50"/>
      <c r="BQ419" s="50"/>
      <c r="BR419" s="50"/>
      <c r="BS419" s="50"/>
      <c r="BT419" s="50"/>
    </row>
    <row r="420" spans="1:72" ht="29.25" customHeight="1" x14ac:dyDescent="0.25">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50"/>
      <c r="BC420" s="50"/>
      <c r="BD420" s="50"/>
      <c r="BE420" s="50"/>
      <c r="BF420" s="50"/>
      <c r="BG420" s="50"/>
      <c r="BH420" s="50"/>
      <c r="BI420" s="50"/>
      <c r="BJ420" s="50"/>
      <c r="BK420" s="50"/>
      <c r="BL420" s="50"/>
      <c r="BM420" s="50"/>
      <c r="BN420" s="50"/>
      <c r="BO420" s="50"/>
      <c r="BP420" s="50"/>
      <c r="BQ420" s="50"/>
      <c r="BR420" s="50"/>
      <c r="BS420" s="50"/>
      <c r="BT420" s="50"/>
    </row>
    <row r="421" spans="1:72" ht="29.25" customHeight="1" x14ac:dyDescent="0.25">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c r="AV421" s="50"/>
      <c r="AW421" s="50"/>
      <c r="AX421" s="50"/>
      <c r="AY421" s="50"/>
      <c r="AZ421" s="50"/>
      <c r="BA421" s="50"/>
      <c r="BB421" s="50"/>
      <c r="BC421" s="50"/>
      <c r="BD421" s="50"/>
      <c r="BE421" s="50"/>
      <c r="BF421" s="50"/>
      <c r="BG421" s="50"/>
      <c r="BH421" s="50"/>
      <c r="BI421" s="50"/>
      <c r="BJ421" s="50"/>
      <c r="BK421" s="50"/>
      <c r="BL421" s="50"/>
      <c r="BM421" s="50"/>
      <c r="BN421" s="50"/>
      <c r="BO421" s="50"/>
      <c r="BP421" s="50"/>
      <c r="BQ421" s="50"/>
      <c r="BR421" s="50"/>
      <c r="BS421" s="50"/>
      <c r="BT421" s="50"/>
    </row>
    <row r="422" spans="1:72" ht="29.25" customHeight="1" x14ac:dyDescent="0.25">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c r="AW422" s="50"/>
      <c r="AX422" s="50"/>
      <c r="AY422" s="50"/>
      <c r="AZ422" s="50"/>
      <c r="BA422" s="50"/>
      <c r="BB422" s="50"/>
      <c r="BC422" s="50"/>
      <c r="BD422" s="50"/>
      <c r="BE422" s="50"/>
      <c r="BF422" s="50"/>
      <c r="BG422" s="50"/>
      <c r="BH422" s="50"/>
      <c r="BI422" s="50"/>
      <c r="BJ422" s="50"/>
      <c r="BK422" s="50"/>
      <c r="BL422" s="50"/>
      <c r="BM422" s="50"/>
      <c r="BN422" s="50"/>
      <c r="BO422" s="50"/>
      <c r="BP422" s="50"/>
      <c r="BQ422" s="50"/>
      <c r="BR422" s="50"/>
      <c r="BS422" s="50"/>
      <c r="BT422" s="50"/>
    </row>
    <row r="423" spans="1:72" ht="29.25" customHeight="1" x14ac:dyDescent="0.25">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c r="AU423" s="50"/>
      <c r="AV423" s="50"/>
      <c r="AW423" s="50"/>
      <c r="AX423" s="50"/>
      <c r="AY423" s="50"/>
      <c r="AZ423" s="50"/>
      <c r="BA423" s="50"/>
      <c r="BB423" s="50"/>
      <c r="BC423" s="50"/>
      <c r="BD423" s="50"/>
      <c r="BE423" s="50"/>
      <c r="BF423" s="50"/>
      <c r="BG423" s="50"/>
      <c r="BH423" s="50"/>
      <c r="BI423" s="50"/>
      <c r="BJ423" s="50"/>
      <c r="BK423" s="50"/>
      <c r="BL423" s="50"/>
      <c r="BM423" s="50"/>
      <c r="BN423" s="50"/>
      <c r="BO423" s="50"/>
      <c r="BP423" s="50"/>
      <c r="BQ423" s="50"/>
      <c r="BR423" s="50"/>
      <c r="BS423" s="50"/>
      <c r="BT423" s="50"/>
    </row>
    <row r="424" spans="1:72" ht="29.25" customHeight="1" x14ac:dyDescent="0.25">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c r="AU424" s="50"/>
      <c r="AV424" s="50"/>
      <c r="AW424" s="50"/>
      <c r="AX424" s="50"/>
      <c r="AY424" s="50"/>
      <c r="AZ424" s="50"/>
      <c r="BA424" s="50"/>
      <c r="BB424" s="50"/>
      <c r="BC424" s="50"/>
      <c r="BD424" s="50"/>
      <c r="BE424" s="50"/>
      <c r="BF424" s="50"/>
      <c r="BG424" s="50"/>
      <c r="BH424" s="50"/>
      <c r="BI424" s="50"/>
      <c r="BJ424" s="50"/>
      <c r="BK424" s="50"/>
      <c r="BL424" s="50"/>
      <c r="BM424" s="50"/>
      <c r="BN424" s="50"/>
      <c r="BO424" s="50"/>
      <c r="BP424" s="50"/>
      <c r="BQ424" s="50"/>
      <c r="BR424" s="50"/>
      <c r="BS424" s="50"/>
      <c r="BT424" s="50"/>
    </row>
    <row r="425" spans="1:72" ht="29.25" customHeight="1" x14ac:dyDescent="0.25">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c r="AV425" s="50"/>
      <c r="AW425" s="50"/>
      <c r="AX425" s="50"/>
      <c r="AY425" s="50"/>
      <c r="AZ425" s="50"/>
      <c r="BA425" s="50"/>
      <c r="BB425" s="50"/>
      <c r="BC425" s="50"/>
      <c r="BD425" s="50"/>
      <c r="BE425" s="50"/>
      <c r="BF425" s="50"/>
      <c r="BG425" s="50"/>
      <c r="BH425" s="50"/>
      <c r="BI425" s="50"/>
      <c r="BJ425" s="50"/>
      <c r="BK425" s="50"/>
      <c r="BL425" s="50"/>
      <c r="BM425" s="50"/>
      <c r="BN425" s="50"/>
      <c r="BO425" s="50"/>
      <c r="BP425" s="50"/>
      <c r="BQ425" s="50"/>
      <c r="BR425" s="50"/>
      <c r="BS425" s="50"/>
      <c r="BT425" s="50"/>
    </row>
    <row r="426" spans="1:72" ht="29.25" customHeight="1" x14ac:dyDescent="0.25">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c r="BE426" s="50"/>
      <c r="BF426" s="50"/>
      <c r="BG426" s="50"/>
      <c r="BH426" s="50"/>
      <c r="BI426" s="50"/>
      <c r="BJ426" s="50"/>
      <c r="BK426" s="50"/>
      <c r="BL426" s="50"/>
      <c r="BM426" s="50"/>
      <c r="BN426" s="50"/>
      <c r="BO426" s="50"/>
      <c r="BP426" s="50"/>
      <c r="BQ426" s="50"/>
      <c r="BR426" s="50"/>
      <c r="BS426" s="50"/>
      <c r="BT426" s="50"/>
    </row>
    <row r="427" spans="1:72" ht="29.25" customHeight="1" x14ac:dyDescent="0.25">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c r="BE427" s="50"/>
      <c r="BF427" s="50"/>
      <c r="BG427" s="50"/>
      <c r="BH427" s="50"/>
      <c r="BI427" s="50"/>
      <c r="BJ427" s="50"/>
      <c r="BK427" s="50"/>
      <c r="BL427" s="50"/>
      <c r="BM427" s="50"/>
      <c r="BN427" s="50"/>
      <c r="BO427" s="50"/>
      <c r="BP427" s="50"/>
      <c r="BQ427" s="50"/>
      <c r="BR427" s="50"/>
      <c r="BS427" s="50"/>
      <c r="BT427" s="50"/>
    </row>
    <row r="428" spans="1:72" ht="29.25" customHeight="1" x14ac:dyDescent="0.25">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0"/>
      <c r="BC428" s="50"/>
      <c r="BD428" s="50"/>
      <c r="BE428" s="50"/>
      <c r="BF428" s="50"/>
      <c r="BG428" s="50"/>
      <c r="BH428" s="50"/>
      <c r="BI428" s="50"/>
      <c r="BJ428" s="50"/>
      <c r="BK428" s="50"/>
      <c r="BL428" s="50"/>
      <c r="BM428" s="50"/>
      <c r="BN428" s="50"/>
      <c r="BO428" s="50"/>
      <c r="BP428" s="50"/>
      <c r="BQ428" s="50"/>
      <c r="BR428" s="50"/>
      <c r="BS428" s="50"/>
      <c r="BT428" s="50"/>
    </row>
    <row r="429" spans="1:72" ht="29.25" customHeight="1" x14ac:dyDescent="0.25">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50"/>
      <c r="AX429" s="50"/>
      <c r="AY429" s="50"/>
      <c r="AZ429" s="50"/>
      <c r="BA429" s="50"/>
      <c r="BB429" s="50"/>
      <c r="BC429" s="50"/>
      <c r="BD429" s="50"/>
      <c r="BE429" s="50"/>
      <c r="BF429" s="50"/>
      <c r="BG429" s="50"/>
      <c r="BH429" s="50"/>
      <c r="BI429" s="50"/>
      <c r="BJ429" s="50"/>
      <c r="BK429" s="50"/>
      <c r="BL429" s="50"/>
      <c r="BM429" s="50"/>
      <c r="BN429" s="50"/>
      <c r="BO429" s="50"/>
      <c r="BP429" s="50"/>
      <c r="BQ429" s="50"/>
      <c r="BR429" s="50"/>
      <c r="BS429" s="50"/>
      <c r="BT429" s="50"/>
    </row>
    <row r="430" spans="1:72" ht="29.25" customHeight="1" x14ac:dyDescent="0.25">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c r="BL430" s="50"/>
      <c r="BM430" s="50"/>
      <c r="BN430" s="50"/>
      <c r="BO430" s="50"/>
      <c r="BP430" s="50"/>
      <c r="BQ430" s="50"/>
      <c r="BR430" s="50"/>
      <c r="BS430" s="50"/>
      <c r="BT430" s="50"/>
    </row>
    <row r="431" spans="1:72" ht="29.25" customHeight="1" x14ac:dyDescent="0.25">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c r="AV431" s="50"/>
      <c r="AW431" s="50"/>
      <c r="AX431" s="50"/>
      <c r="AY431" s="50"/>
      <c r="AZ431" s="50"/>
      <c r="BA431" s="50"/>
      <c r="BB431" s="50"/>
      <c r="BC431" s="50"/>
      <c r="BD431" s="50"/>
      <c r="BE431" s="50"/>
      <c r="BF431" s="50"/>
      <c r="BG431" s="50"/>
      <c r="BH431" s="50"/>
      <c r="BI431" s="50"/>
      <c r="BJ431" s="50"/>
      <c r="BK431" s="50"/>
      <c r="BL431" s="50"/>
      <c r="BM431" s="50"/>
      <c r="BN431" s="50"/>
      <c r="BO431" s="50"/>
      <c r="BP431" s="50"/>
      <c r="BQ431" s="50"/>
      <c r="BR431" s="50"/>
      <c r="BS431" s="50"/>
      <c r="BT431" s="50"/>
    </row>
    <row r="432" spans="1:72" ht="29.25" customHeight="1" x14ac:dyDescent="0.25">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c r="AV432" s="50"/>
      <c r="AW432" s="50"/>
      <c r="AX432" s="50"/>
      <c r="AY432" s="50"/>
      <c r="AZ432" s="50"/>
      <c r="BA432" s="50"/>
      <c r="BB432" s="50"/>
      <c r="BC432" s="50"/>
      <c r="BD432" s="50"/>
      <c r="BE432" s="50"/>
      <c r="BF432" s="50"/>
      <c r="BG432" s="50"/>
      <c r="BH432" s="50"/>
      <c r="BI432" s="50"/>
      <c r="BJ432" s="50"/>
      <c r="BK432" s="50"/>
      <c r="BL432" s="50"/>
      <c r="BM432" s="50"/>
      <c r="BN432" s="50"/>
      <c r="BO432" s="50"/>
      <c r="BP432" s="50"/>
      <c r="BQ432" s="50"/>
      <c r="BR432" s="50"/>
      <c r="BS432" s="50"/>
      <c r="BT432" s="50"/>
    </row>
    <row r="433" spans="1:72" ht="29.25" customHeight="1" x14ac:dyDescent="0.25">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c r="AV433" s="50"/>
      <c r="AW433" s="50"/>
      <c r="AX433" s="50"/>
      <c r="AY433" s="50"/>
      <c r="AZ433" s="50"/>
      <c r="BA433" s="50"/>
      <c r="BB433" s="50"/>
      <c r="BC433" s="50"/>
      <c r="BD433" s="50"/>
      <c r="BE433" s="50"/>
      <c r="BF433" s="50"/>
      <c r="BG433" s="50"/>
      <c r="BH433" s="50"/>
      <c r="BI433" s="50"/>
      <c r="BJ433" s="50"/>
      <c r="BK433" s="50"/>
      <c r="BL433" s="50"/>
      <c r="BM433" s="50"/>
      <c r="BN433" s="50"/>
      <c r="BO433" s="50"/>
      <c r="BP433" s="50"/>
      <c r="BQ433" s="50"/>
      <c r="BR433" s="50"/>
      <c r="BS433" s="50"/>
      <c r="BT433" s="50"/>
    </row>
    <row r="434" spans="1:72" ht="29.25" customHeight="1" x14ac:dyDescent="0.25">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c r="BE434" s="50"/>
      <c r="BF434" s="50"/>
      <c r="BG434" s="50"/>
      <c r="BH434" s="50"/>
      <c r="BI434" s="50"/>
      <c r="BJ434" s="50"/>
      <c r="BK434" s="50"/>
      <c r="BL434" s="50"/>
      <c r="BM434" s="50"/>
      <c r="BN434" s="50"/>
      <c r="BO434" s="50"/>
      <c r="BP434" s="50"/>
      <c r="BQ434" s="50"/>
      <c r="BR434" s="50"/>
      <c r="BS434" s="50"/>
      <c r="BT434" s="50"/>
    </row>
    <row r="435" spans="1:72" ht="29.25" customHeight="1" x14ac:dyDescent="0.25">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c r="AV435" s="50"/>
      <c r="AW435" s="50"/>
      <c r="AX435" s="50"/>
      <c r="AY435" s="50"/>
      <c r="AZ435" s="50"/>
      <c r="BA435" s="50"/>
      <c r="BB435" s="50"/>
      <c r="BC435" s="50"/>
      <c r="BD435" s="50"/>
      <c r="BE435" s="50"/>
      <c r="BF435" s="50"/>
      <c r="BG435" s="50"/>
      <c r="BH435" s="50"/>
      <c r="BI435" s="50"/>
      <c r="BJ435" s="50"/>
      <c r="BK435" s="50"/>
      <c r="BL435" s="50"/>
      <c r="BM435" s="50"/>
      <c r="BN435" s="50"/>
      <c r="BO435" s="50"/>
      <c r="BP435" s="50"/>
      <c r="BQ435" s="50"/>
      <c r="BR435" s="50"/>
      <c r="BS435" s="50"/>
      <c r="BT435" s="50"/>
    </row>
    <row r="436" spans="1:72" ht="29.25" customHeight="1" x14ac:dyDescent="0.25">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c r="BE436" s="50"/>
      <c r="BF436" s="50"/>
      <c r="BG436" s="50"/>
      <c r="BH436" s="50"/>
      <c r="BI436" s="50"/>
      <c r="BJ436" s="50"/>
      <c r="BK436" s="50"/>
      <c r="BL436" s="50"/>
      <c r="BM436" s="50"/>
      <c r="BN436" s="50"/>
      <c r="BO436" s="50"/>
      <c r="BP436" s="50"/>
      <c r="BQ436" s="50"/>
      <c r="BR436" s="50"/>
      <c r="BS436" s="50"/>
      <c r="BT436" s="50"/>
    </row>
    <row r="437" spans="1:72" ht="29.25" customHeight="1" x14ac:dyDescent="0.25">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c r="BL437" s="50"/>
      <c r="BM437" s="50"/>
      <c r="BN437" s="50"/>
      <c r="BO437" s="50"/>
      <c r="BP437" s="50"/>
      <c r="BQ437" s="50"/>
      <c r="BR437" s="50"/>
      <c r="BS437" s="50"/>
      <c r="BT437" s="50"/>
    </row>
    <row r="438" spans="1:72" ht="29.25" customHeight="1" x14ac:dyDescent="0.25">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c r="BL438" s="50"/>
      <c r="BM438" s="50"/>
      <c r="BN438" s="50"/>
      <c r="BO438" s="50"/>
      <c r="BP438" s="50"/>
      <c r="BQ438" s="50"/>
      <c r="BR438" s="50"/>
      <c r="BS438" s="50"/>
      <c r="BT438" s="50"/>
    </row>
    <row r="439" spans="1:72" ht="29.25" customHeight="1" x14ac:dyDescent="0.25">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c r="BL439" s="50"/>
      <c r="BM439" s="50"/>
      <c r="BN439" s="50"/>
      <c r="BO439" s="50"/>
      <c r="BP439" s="50"/>
      <c r="BQ439" s="50"/>
      <c r="BR439" s="50"/>
      <c r="BS439" s="50"/>
      <c r="BT439" s="50"/>
    </row>
    <row r="440" spans="1:72" ht="29.25" customHeight="1" x14ac:dyDescent="0.25">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c r="BL440" s="50"/>
      <c r="BM440" s="50"/>
      <c r="BN440" s="50"/>
      <c r="BO440" s="50"/>
      <c r="BP440" s="50"/>
      <c r="BQ440" s="50"/>
      <c r="BR440" s="50"/>
      <c r="BS440" s="50"/>
      <c r="BT440" s="50"/>
    </row>
    <row r="441" spans="1:72" ht="29.25" customHeight="1" x14ac:dyDescent="0.25">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c r="AV441" s="50"/>
      <c r="AW441" s="50"/>
      <c r="AX441" s="50"/>
      <c r="AY441" s="50"/>
      <c r="AZ441" s="50"/>
      <c r="BA441" s="50"/>
      <c r="BB441" s="50"/>
      <c r="BC441" s="50"/>
      <c r="BD441" s="50"/>
      <c r="BE441" s="50"/>
      <c r="BF441" s="50"/>
      <c r="BG441" s="50"/>
      <c r="BH441" s="50"/>
      <c r="BI441" s="50"/>
      <c r="BJ441" s="50"/>
      <c r="BK441" s="50"/>
      <c r="BL441" s="50"/>
      <c r="BM441" s="50"/>
      <c r="BN441" s="50"/>
      <c r="BO441" s="50"/>
      <c r="BP441" s="50"/>
      <c r="BQ441" s="50"/>
      <c r="BR441" s="50"/>
      <c r="BS441" s="50"/>
      <c r="BT441" s="50"/>
    </row>
    <row r="442" spans="1:72" ht="29.25" customHeight="1" x14ac:dyDescent="0.25">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c r="BL442" s="50"/>
      <c r="BM442" s="50"/>
      <c r="BN442" s="50"/>
      <c r="BO442" s="50"/>
      <c r="BP442" s="50"/>
      <c r="BQ442" s="50"/>
      <c r="BR442" s="50"/>
      <c r="BS442" s="50"/>
      <c r="BT442" s="50"/>
    </row>
    <row r="443" spans="1:72" ht="29.25" customHeight="1" x14ac:dyDescent="0.25">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c r="AV443" s="50"/>
      <c r="AW443" s="50"/>
      <c r="AX443" s="50"/>
      <c r="AY443" s="50"/>
      <c r="AZ443" s="50"/>
      <c r="BA443" s="50"/>
      <c r="BB443" s="50"/>
      <c r="BC443" s="50"/>
      <c r="BD443" s="50"/>
      <c r="BE443" s="50"/>
      <c r="BF443" s="50"/>
      <c r="BG443" s="50"/>
      <c r="BH443" s="50"/>
      <c r="BI443" s="50"/>
      <c r="BJ443" s="50"/>
      <c r="BK443" s="50"/>
      <c r="BL443" s="50"/>
      <c r="BM443" s="50"/>
      <c r="BN443" s="50"/>
      <c r="BO443" s="50"/>
      <c r="BP443" s="50"/>
      <c r="BQ443" s="50"/>
      <c r="BR443" s="50"/>
      <c r="BS443" s="50"/>
      <c r="BT443" s="50"/>
    </row>
    <row r="444" spans="1:72" ht="29.25" customHeight="1" x14ac:dyDescent="0.25">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c r="BE444" s="50"/>
      <c r="BF444" s="50"/>
      <c r="BG444" s="50"/>
      <c r="BH444" s="50"/>
      <c r="BI444" s="50"/>
      <c r="BJ444" s="50"/>
      <c r="BK444" s="50"/>
      <c r="BL444" s="50"/>
      <c r="BM444" s="50"/>
      <c r="BN444" s="50"/>
      <c r="BO444" s="50"/>
      <c r="BP444" s="50"/>
      <c r="BQ444" s="50"/>
      <c r="BR444" s="50"/>
      <c r="BS444" s="50"/>
      <c r="BT444" s="50"/>
    </row>
    <row r="445" spans="1:72" ht="29.25" customHeight="1" x14ac:dyDescent="0.25">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c r="BL445" s="50"/>
      <c r="BM445" s="50"/>
      <c r="BN445" s="50"/>
      <c r="BO445" s="50"/>
      <c r="BP445" s="50"/>
      <c r="BQ445" s="50"/>
      <c r="BR445" s="50"/>
      <c r="BS445" s="50"/>
      <c r="BT445" s="50"/>
    </row>
    <row r="446" spans="1:72" ht="29.25" customHeight="1" x14ac:dyDescent="0.25">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c r="AV446" s="50"/>
      <c r="AW446" s="50"/>
      <c r="AX446" s="50"/>
      <c r="AY446" s="50"/>
      <c r="AZ446" s="50"/>
      <c r="BA446" s="50"/>
      <c r="BB446" s="50"/>
      <c r="BC446" s="50"/>
      <c r="BD446" s="50"/>
      <c r="BE446" s="50"/>
      <c r="BF446" s="50"/>
      <c r="BG446" s="50"/>
      <c r="BH446" s="50"/>
      <c r="BI446" s="50"/>
      <c r="BJ446" s="50"/>
      <c r="BK446" s="50"/>
      <c r="BL446" s="50"/>
      <c r="BM446" s="50"/>
      <c r="BN446" s="50"/>
      <c r="BO446" s="50"/>
      <c r="BP446" s="50"/>
      <c r="BQ446" s="50"/>
      <c r="BR446" s="50"/>
      <c r="BS446" s="50"/>
      <c r="BT446" s="50"/>
    </row>
    <row r="447" spans="1:72" ht="29.25" customHeight="1" x14ac:dyDescent="0.25">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50"/>
      <c r="BL447" s="50"/>
      <c r="BM447" s="50"/>
      <c r="BN447" s="50"/>
      <c r="BO447" s="50"/>
      <c r="BP447" s="50"/>
      <c r="BQ447" s="50"/>
      <c r="BR447" s="50"/>
      <c r="BS447" s="50"/>
      <c r="BT447" s="50"/>
    </row>
    <row r="448" spans="1:72" ht="29.25" customHeight="1" x14ac:dyDescent="0.25">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c r="AU448" s="50"/>
      <c r="AV448" s="50"/>
      <c r="AW448" s="50"/>
      <c r="AX448" s="50"/>
      <c r="AY448" s="50"/>
      <c r="AZ448" s="50"/>
      <c r="BA448" s="50"/>
      <c r="BB448" s="50"/>
      <c r="BC448" s="50"/>
      <c r="BD448" s="50"/>
      <c r="BE448" s="50"/>
      <c r="BF448" s="50"/>
      <c r="BG448" s="50"/>
      <c r="BH448" s="50"/>
      <c r="BI448" s="50"/>
      <c r="BJ448" s="50"/>
      <c r="BK448" s="50"/>
      <c r="BL448" s="50"/>
      <c r="BM448" s="50"/>
      <c r="BN448" s="50"/>
      <c r="BO448" s="50"/>
      <c r="BP448" s="50"/>
      <c r="BQ448" s="50"/>
      <c r="BR448" s="50"/>
      <c r="BS448" s="50"/>
      <c r="BT448" s="50"/>
    </row>
    <row r="449" spans="1:72" ht="29.25" customHeight="1" x14ac:dyDescent="0.25">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50"/>
      <c r="AX449" s="50"/>
      <c r="AY449" s="50"/>
      <c r="AZ449" s="50"/>
      <c r="BA449" s="50"/>
      <c r="BB449" s="50"/>
      <c r="BC449" s="50"/>
      <c r="BD449" s="50"/>
      <c r="BE449" s="50"/>
      <c r="BF449" s="50"/>
      <c r="BG449" s="50"/>
      <c r="BH449" s="50"/>
      <c r="BI449" s="50"/>
      <c r="BJ449" s="50"/>
      <c r="BK449" s="50"/>
      <c r="BL449" s="50"/>
      <c r="BM449" s="50"/>
      <c r="BN449" s="50"/>
      <c r="BO449" s="50"/>
      <c r="BP449" s="50"/>
      <c r="BQ449" s="50"/>
      <c r="BR449" s="50"/>
      <c r="BS449" s="50"/>
      <c r="BT449" s="50"/>
    </row>
    <row r="450" spans="1:72" ht="29.25" customHeight="1" x14ac:dyDescent="0.25">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c r="AV450" s="50"/>
      <c r="AW450" s="50"/>
      <c r="AX450" s="50"/>
      <c r="AY450" s="50"/>
      <c r="AZ450" s="50"/>
      <c r="BA450" s="50"/>
      <c r="BB450" s="50"/>
      <c r="BC450" s="50"/>
      <c r="BD450" s="50"/>
      <c r="BE450" s="50"/>
      <c r="BF450" s="50"/>
      <c r="BG450" s="50"/>
      <c r="BH450" s="50"/>
      <c r="BI450" s="50"/>
      <c r="BJ450" s="50"/>
      <c r="BK450" s="50"/>
      <c r="BL450" s="50"/>
      <c r="BM450" s="50"/>
      <c r="BN450" s="50"/>
      <c r="BO450" s="50"/>
      <c r="BP450" s="50"/>
      <c r="BQ450" s="50"/>
      <c r="BR450" s="50"/>
      <c r="BS450" s="50"/>
      <c r="BT450" s="50"/>
    </row>
    <row r="451" spans="1:72" ht="29.25" customHeight="1" x14ac:dyDescent="0.25">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c r="AV451" s="50"/>
      <c r="AW451" s="50"/>
      <c r="AX451" s="50"/>
      <c r="AY451" s="50"/>
      <c r="AZ451" s="50"/>
      <c r="BA451" s="50"/>
      <c r="BB451" s="50"/>
      <c r="BC451" s="50"/>
      <c r="BD451" s="50"/>
      <c r="BE451" s="50"/>
      <c r="BF451" s="50"/>
      <c r="BG451" s="50"/>
      <c r="BH451" s="50"/>
      <c r="BI451" s="50"/>
      <c r="BJ451" s="50"/>
      <c r="BK451" s="50"/>
      <c r="BL451" s="50"/>
      <c r="BM451" s="50"/>
      <c r="BN451" s="50"/>
      <c r="BO451" s="50"/>
      <c r="BP451" s="50"/>
      <c r="BQ451" s="50"/>
      <c r="BR451" s="50"/>
      <c r="BS451" s="50"/>
      <c r="BT451" s="50"/>
    </row>
    <row r="452" spans="1:72" ht="29.25" customHeight="1" x14ac:dyDescent="0.25">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c r="AV452" s="50"/>
      <c r="AW452" s="50"/>
      <c r="AX452" s="50"/>
      <c r="AY452" s="50"/>
      <c r="AZ452" s="50"/>
      <c r="BA452" s="50"/>
      <c r="BB452" s="50"/>
      <c r="BC452" s="50"/>
      <c r="BD452" s="50"/>
      <c r="BE452" s="50"/>
      <c r="BF452" s="50"/>
      <c r="BG452" s="50"/>
      <c r="BH452" s="50"/>
      <c r="BI452" s="50"/>
      <c r="BJ452" s="50"/>
      <c r="BK452" s="50"/>
      <c r="BL452" s="50"/>
      <c r="BM452" s="50"/>
      <c r="BN452" s="50"/>
      <c r="BO452" s="50"/>
      <c r="BP452" s="50"/>
      <c r="BQ452" s="50"/>
      <c r="BR452" s="50"/>
      <c r="BS452" s="50"/>
      <c r="BT452" s="50"/>
    </row>
    <row r="453" spans="1:72" ht="29.25" customHeight="1" x14ac:dyDescent="0.25">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c r="AV453" s="50"/>
      <c r="AW453" s="50"/>
      <c r="AX453" s="50"/>
      <c r="AY453" s="50"/>
      <c r="AZ453" s="50"/>
      <c r="BA453" s="50"/>
      <c r="BB453" s="50"/>
      <c r="BC453" s="50"/>
      <c r="BD453" s="50"/>
      <c r="BE453" s="50"/>
      <c r="BF453" s="50"/>
      <c r="BG453" s="50"/>
      <c r="BH453" s="50"/>
      <c r="BI453" s="50"/>
      <c r="BJ453" s="50"/>
      <c r="BK453" s="50"/>
      <c r="BL453" s="50"/>
      <c r="BM453" s="50"/>
      <c r="BN453" s="50"/>
      <c r="BO453" s="50"/>
      <c r="BP453" s="50"/>
      <c r="BQ453" s="50"/>
      <c r="BR453" s="50"/>
      <c r="BS453" s="50"/>
      <c r="BT453" s="50"/>
    </row>
    <row r="454" spans="1:72" ht="29.25" customHeight="1" x14ac:dyDescent="0.25">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c r="AV454" s="50"/>
      <c r="AW454" s="50"/>
      <c r="AX454" s="50"/>
      <c r="AY454" s="50"/>
      <c r="AZ454" s="50"/>
      <c r="BA454" s="50"/>
      <c r="BB454" s="50"/>
      <c r="BC454" s="50"/>
      <c r="BD454" s="50"/>
      <c r="BE454" s="50"/>
      <c r="BF454" s="50"/>
      <c r="BG454" s="50"/>
      <c r="BH454" s="50"/>
      <c r="BI454" s="50"/>
      <c r="BJ454" s="50"/>
      <c r="BK454" s="50"/>
      <c r="BL454" s="50"/>
      <c r="BM454" s="50"/>
      <c r="BN454" s="50"/>
      <c r="BO454" s="50"/>
      <c r="BP454" s="50"/>
      <c r="BQ454" s="50"/>
      <c r="BR454" s="50"/>
      <c r="BS454" s="50"/>
      <c r="BT454" s="50"/>
    </row>
    <row r="455" spans="1:72" ht="29.25" customHeight="1" x14ac:dyDescent="0.25">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c r="AU455" s="50"/>
      <c r="AV455" s="50"/>
      <c r="AW455" s="50"/>
      <c r="AX455" s="50"/>
      <c r="AY455" s="50"/>
      <c r="AZ455" s="50"/>
      <c r="BA455" s="50"/>
      <c r="BB455" s="50"/>
      <c r="BC455" s="50"/>
      <c r="BD455" s="50"/>
      <c r="BE455" s="50"/>
      <c r="BF455" s="50"/>
      <c r="BG455" s="50"/>
      <c r="BH455" s="50"/>
      <c r="BI455" s="50"/>
      <c r="BJ455" s="50"/>
      <c r="BK455" s="50"/>
      <c r="BL455" s="50"/>
      <c r="BM455" s="50"/>
      <c r="BN455" s="50"/>
      <c r="BO455" s="50"/>
      <c r="BP455" s="50"/>
      <c r="BQ455" s="50"/>
      <c r="BR455" s="50"/>
      <c r="BS455" s="50"/>
      <c r="BT455" s="50"/>
    </row>
    <row r="456" spans="1:72" ht="29.25" customHeight="1" x14ac:dyDescent="0.25">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c r="BL456" s="50"/>
      <c r="BM456" s="50"/>
      <c r="BN456" s="50"/>
      <c r="BO456" s="50"/>
      <c r="BP456" s="50"/>
      <c r="BQ456" s="50"/>
      <c r="BR456" s="50"/>
      <c r="BS456" s="50"/>
      <c r="BT456" s="50"/>
    </row>
    <row r="457" spans="1:72" ht="29.25" customHeight="1" x14ac:dyDescent="0.25">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c r="AS457" s="50"/>
      <c r="AT457" s="50"/>
      <c r="AU457" s="50"/>
      <c r="AV457" s="50"/>
      <c r="AW457" s="50"/>
      <c r="AX457" s="50"/>
      <c r="AY457" s="50"/>
      <c r="AZ457" s="50"/>
      <c r="BA457" s="50"/>
      <c r="BB457" s="50"/>
      <c r="BC457" s="50"/>
      <c r="BD457" s="50"/>
      <c r="BE457" s="50"/>
      <c r="BF457" s="50"/>
      <c r="BG457" s="50"/>
      <c r="BH457" s="50"/>
      <c r="BI457" s="50"/>
      <c r="BJ457" s="50"/>
      <c r="BK457" s="50"/>
      <c r="BL457" s="50"/>
      <c r="BM457" s="50"/>
      <c r="BN457" s="50"/>
      <c r="BO457" s="50"/>
      <c r="BP457" s="50"/>
      <c r="BQ457" s="50"/>
      <c r="BR457" s="50"/>
      <c r="BS457" s="50"/>
      <c r="BT457" s="50"/>
    </row>
    <row r="458" spans="1:72" ht="29.25" customHeight="1" x14ac:dyDescent="0.25">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c r="BL458" s="50"/>
      <c r="BM458" s="50"/>
      <c r="BN458" s="50"/>
      <c r="BO458" s="50"/>
      <c r="BP458" s="50"/>
      <c r="BQ458" s="50"/>
      <c r="BR458" s="50"/>
      <c r="BS458" s="50"/>
      <c r="BT458" s="50"/>
    </row>
    <row r="459" spans="1:72" ht="29.25" customHeight="1" x14ac:dyDescent="0.25">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c r="AV459" s="50"/>
      <c r="AW459" s="50"/>
      <c r="AX459" s="50"/>
      <c r="AY459" s="50"/>
      <c r="AZ459" s="50"/>
      <c r="BA459" s="50"/>
      <c r="BB459" s="50"/>
      <c r="BC459" s="50"/>
      <c r="BD459" s="50"/>
      <c r="BE459" s="50"/>
      <c r="BF459" s="50"/>
      <c r="BG459" s="50"/>
      <c r="BH459" s="50"/>
      <c r="BI459" s="50"/>
      <c r="BJ459" s="50"/>
      <c r="BK459" s="50"/>
      <c r="BL459" s="50"/>
      <c r="BM459" s="50"/>
      <c r="BN459" s="50"/>
      <c r="BO459" s="50"/>
      <c r="BP459" s="50"/>
      <c r="BQ459" s="50"/>
      <c r="BR459" s="50"/>
      <c r="BS459" s="50"/>
      <c r="BT459" s="50"/>
    </row>
    <row r="460" spans="1:72" ht="29.25" customHeight="1" x14ac:dyDescent="0.25">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c r="AU460" s="50"/>
      <c r="AV460" s="50"/>
      <c r="AW460" s="50"/>
      <c r="AX460" s="50"/>
      <c r="AY460" s="50"/>
      <c r="AZ460" s="50"/>
      <c r="BA460" s="50"/>
      <c r="BB460" s="50"/>
      <c r="BC460" s="50"/>
      <c r="BD460" s="50"/>
      <c r="BE460" s="50"/>
      <c r="BF460" s="50"/>
      <c r="BG460" s="50"/>
      <c r="BH460" s="50"/>
      <c r="BI460" s="50"/>
      <c r="BJ460" s="50"/>
      <c r="BK460" s="50"/>
      <c r="BL460" s="50"/>
      <c r="BM460" s="50"/>
      <c r="BN460" s="50"/>
      <c r="BO460" s="50"/>
      <c r="BP460" s="50"/>
      <c r="BQ460" s="50"/>
      <c r="BR460" s="50"/>
      <c r="BS460" s="50"/>
      <c r="BT460" s="50"/>
    </row>
    <row r="461" spans="1:72" ht="29.25" customHeight="1" x14ac:dyDescent="0.25">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c r="AU461" s="50"/>
      <c r="AV461" s="50"/>
      <c r="AW461" s="50"/>
      <c r="AX461" s="50"/>
      <c r="AY461" s="50"/>
      <c r="AZ461" s="50"/>
      <c r="BA461" s="50"/>
      <c r="BB461" s="50"/>
      <c r="BC461" s="50"/>
      <c r="BD461" s="50"/>
      <c r="BE461" s="50"/>
      <c r="BF461" s="50"/>
      <c r="BG461" s="50"/>
      <c r="BH461" s="50"/>
      <c r="BI461" s="50"/>
      <c r="BJ461" s="50"/>
      <c r="BK461" s="50"/>
      <c r="BL461" s="50"/>
      <c r="BM461" s="50"/>
      <c r="BN461" s="50"/>
      <c r="BO461" s="50"/>
      <c r="BP461" s="50"/>
      <c r="BQ461" s="50"/>
      <c r="BR461" s="50"/>
      <c r="BS461" s="50"/>
      <c r="BT461" s="50"/>
    </row>
    <row r="462" spans="1:72" ht="29.25" customHeight="1" x14ac:dyDescent="0.25">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c r="AU462" s="50"/>
      <c r="AV462" s="50"/>
      <c r="AW462" s="50"/>
      <c r="AX462" s="50"/>
      <c r="AY462" s="50"/>
      <c r="AZ462" s="50"/>
      <c r="BA462" s="50"/>
      <c r="BB462" s="50"/>
      <c r="BC462" s="50"/>
      <c r="BD462" s="50"/>
      <c r="BE462" s="50"/>
      <c r="BF462" s="50"/>
      <c r="BG462" s="50"/>
      <c r="BH462" s="50"/>
      <c r="BI462" s="50"/>
      <c r="BJ462" s="50"/>
      <c r="BK462" s="50"/>
      <c r="BL462" s="50"/>
      <c r="BM462" s="50"/>
      <c r="BN462" s="50"/>
      <c r="BO462" s="50"/>
      <c r="BP462" s="50"/>
      <c r="BQ462" s="50"/>
      <c r="BR462" s="50"/>
      <c r="BS462" s="50"/>
      <c r="BT462" s="50"/>
    </row>
    <row r="463" spans="1:72" ht="29.25" customHeight="1" x14ac:dyDescent="0.25">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c r="AV463" s="50"/>
      <c r="AW463" s="50"/>
      <c r="AX463" s="50"/>
      <c r="AY463" s="50"/>
      <c r="AZ463" s="50"/>
      <c r="BA463" s="50"/>
      <c r="BB463" s="50"/>
      <c r="BC463" s="50"/>
      <c r="BD463" s="50"/>
      <c r="BE463" s="50"/>
      <c r="BF463" s="50"/>
      <c r="BG463" s="50"/>
      <c r="BH463" s="50"/>
      <c r="BI463" s="50"/>
      <c r="BJ463" s="50"/>
      <c r="BK463" s="50"/>
      <c r="BL463" s="50"/>
      <c r="BM463" s="50"/>
      <c r="BN463" s="50"/>
      <c r="BO463" s="50"/>
      <c r="BP463" s="50"/>
      <c r="BQ463" s="50"/>
      <c r="BR463" s="50"/>
      <c r="BS463" s="50"/>
      <c r="BT463" s="50"/>
    </row>
    <row r="464" spans="1:72" ht="29.25" customHeight="1" x14ac:dyDescent="0.25">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c r="BL464" s="50"/>
      <c r="BM464" s="50"/>
      <c r="BN464" s="50"/>
      <c r="BO464" s="50"/>
      <c r="BP464" s="50"/>
      <c r="BQ464" s="50"/>
      <c r="BR464" s="50"/>
      <c r="BS464" s="50"/>
      <c r="BT464" s="50"/>
    </row>
    <row r="465" spans="1:72" ht="29.25" customHeight="1" x14ac:dyDescent="0.25">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c r="AV465" s="50"/>
      <c r="AW465" s="50"/>
      <c r="AX465" s="50"/>
      <c r="AY465" s="50"/>
      <c r="AZ465" s="50"/>
      <c r="BA465" s="50"/>
      <c r="BB465" s="50"/>
      <c r="BC465" s="50"/>
      <c r="BD465" s="50"/>
      <c r="BE465" s="50"/>
      <c r="BF465" s="50"/>
      <c r="BG465" s="50"/>
      <c r="BH465" s="50"/>
      <c r="BI465" s="50"/>
      <c r="BJ465" s="50"/>
      <c r="BK465" s="50"/>
      <c r="BL465" s="50"/>
      <c r="BM465" s="50"/>
      <c r="BN465" s="50"/>
      <c r="BO465" s="50"/>
      <c r="BP465" s="50"/>
      <c r="BQ465" s="50"/>
      <c r="BR465" s="50"/>
      <c r="BS465" s="50"/>
      <c r="BT465" s="50"/>
    </row>
    <row r="466" spans="1:72" ht="29.25" customHeight="1" x14ac:dyDescent="0.25">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c r="BL466" s="50"/>
      <c r="BM466" s="50"/>
      <c r="BN466" s="50"/>
      <c r="BO466" s="50"/>
      <c r="BP466" s="50"/>
      <c r="BQ466" s="50"/>
      <c r="BR466" s="50"/>
      <c r="BS466" s="50"/>
      <c r="BT466" s="50"/>
    </row>
    <row r="467" spans="1:72" ht="29.25" customHeight="1" x14ac:dyDescent="0.25">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c r="AV467" s="50"/>
      <c r="AW467" s="50"/>
      <c r="AX467" s="50"/>
      <c r="AY467" s="50"/>
      <c r="AZ467" s="50"/>
      <c r="BA467" s="50"/>
      <c r="BB467" s="50"/>
      <c r="BC467" s="50"/>
      <c r="BD467" s="50"/>
      <c r="BE467" s="50"/>
      <c r="BF467" s="50"/>
      <c r="BG467" s="50"/>
      <c r="BH467" s="50"/>
      <c r="BI467" s="50"/>
      <c r="BJ467" s="50"/>
      <c r="BK467" s="50"/>
      <c r="BL467" s="50"/>
      <c r="BM467" s="50"/>
      <c r="BN467" s="50"/>
      <c r="BO467" s="50"/>
      <c r="BP467" s="50"/>
      <c r="BQ467" s="50"/>
      <c r="BR467" s="50"/>
      <c r="BS467" s="50"/>
      <c r="BT467" s="50"/>
    </row>
    <row r="468" spans="1:72" ht="29.25" customHeight="1" x14ac:dyDescent="0.25">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c r="AU468" s="50"/>
      <c r="AV468" s="50"/>
      <c r="AW468" s="50"/>
      <c r="AX468" s="50"/>
      <c r="AY468" s="50"/>
      <c r="AZ468" s="50"/>
      <c r="BA468" s="50"/>
      <c r="BB468" s="50"/>
      <c r="BC468" s="50"/>
      <c r="BD468" s="50"/>
      <c r="BE468" s="50"/>
      <c r="BF468" s="50"/>
      <c r="BG468" s="50"/>
      <c r="BH468" s="50"/>
      <c r="BI468" s="50"/>
      <c r="BJ468" s="50"/>
      <c r="BK468" s="50"/>
      <c r="BL468" s="50"/>
      <c r="BM468" s="50"/>
      <c r="BN468" s="50"/>
      <c r="BO468" s="50"/>
      <c r="BP468" s="50"/>
      <c r="BQ468" s="50"/>
      <c r="BR468" s="50"/>
      <c r="BS468" s="50"/>
      <c r="BT468" s="50"/>
    </row>
    <row r="469" spans="1:72" ht="29.25" customHeight="1" x14ac:dyDescent="0.25">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c r="AU469" s="50"/>
      <c r="AV469" s="50"/>
      <c r="AW469" s="50"/>
      <c r="AX469" s="50"/>
      <c r="AY469" s="50"/>
      <c r="AZ469" s="50"/>
      <c r="BA469" s="50"/>
      <c r="BB469" s="50"/>
      <c r="BC469" s="50"/>
      <c r="BD469" s="50"/>
      <c r="BE469" s="50"/>
      <c r="BF469" s="50"/>
      <c r="BG469" s="50"/>
      <c r="BH469" s="50"/>
      <c r="BI469" s="50"/>
      <c r="BJ469" s="50"/>
      <c r="BK469" s="50"/>
      <c r="BL469" s="50"/>
      <c r="BM469" s="50"/>
      <c r="BN469" s="50"/>
      <c r="BO469" s="50"/>
      <c r="BP469" s="50"/>
      <c r="BQ469" s="50"/>
      <c r="BR469" s="50"/>
      <c r="BS469" s="50"/>
      <c r="BT469" s="50"/>
    </row>
    <row r="470" spans="1:72" ht="29.25" customHeight="1" x14ac:dyDescent="0.25">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c r="AU470" s="50"/>
      <c r="AV470" s="50"/>
      <c r="AW470" s="50"/>
      <c r="AX470" s="50"/>
      <c r="AY470" s="50"/>
      <c r="AZ470" s="50"/>
      <c r="BA470" s="50"/>
      <c r="BB470" s="50"/>
      <c r="BC470" s="50"/>
      <c r="BD470" s="50"/>
      <c r="BE470" s="50"/>
      <c r="BF470" s="50"/>
      <c r="BG470" s="50"/>
      <c r="BH470" s="50"/>
      <c r="BI470" s="50"/>
      <c r="BJ470" s="50"/>
      <c r="BK470" s="50"/>
      <c r="BL470" s="50"/>
      <c r="BM470" s="50"/>
      <c r="BN470" s="50"/>
      <c r="BO470" s="50"/>
      <c r="BP470" s="50"/>
      <c r="BQ470" s="50"/>
      <c r="BR470" s="50"/>
      <c r="BS470" s="50"/>
      <c r="BT470" s="50"/>
    </row>
    <row r="471" spans="1:72" ht="29.25" customHeight="1" x14ac:dyDescent="0.25">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c r="AS471" s="50"/>
      <c r="AT471" s="50"/>
      <c r="AU471" s="50"/>
      <c r="AV471" s="50"/>
      <c r="AW471" s="50"/>
      <c r="AX471" s="50"/>
      <c r="AY471" s="50"/>
      <c r="AZ471" s="50"/>
      <c r="BA471" s="50"/>
      <c r="BB471" s="50"/>
      <c r="BC471" s="50"/>
      <c r="BD471" s="50"/>
      <c r="BE471" s="50"/>
      <c r="BF471" s="50"/>
      <c r="BG471" s="50"/>
      <c r="BH471" s="50"/>
      <c r="BI471" s="50"/>
      <c r="BJ471" s="50"/>
      <c r="BK471" s="50"/>
      <c r="BL471" s="50"/>
      <c r="BM471" s="50"/>
      <c r="BN471" s="50"/>
      <c r="BO471" s="50"/>
      <c r="BP471" s="50"/>
      <c r="BQ471" s="50"/>
      <c r="BR471" s="50"/>
      <c r="BS471" s="50"/>
      <c r="BT471" s="50"/>
    </row>
    <row r="472" spans="1:72" ht="29.25" customHeight="1" x14ac:dyDescent="0.25">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c r="AU472" s="50"/>
      <c r="AV472" s="50"/>
      <c r="AW472" s="50"/>
      <c r="AX472" s="50"/>
      <c r="AY472" s="50"/>
      <c r="AZ472" s="50"/>
      <c r="BA472" s="50"/>
      <c r="BB472" s="50"/>
      <c r="BC472" s="50"/>
      <c r="BD472" s="50"/>
      <c r="BE472" s="50"/>
      <c r="BF472" s="50"/>
      <c r="BG472" s="50"/>
      <c r="BH472" s="50"/>
      <c r="BI472" s="50"/>
      <c r="BJ472" s="50"/>
      <c r="BK472" s="50"/>
      <c r="BL472" s="50"/>
      <c r="BM472" s="50"/>
      <c r="BN472" s="50"/>
      <c r="BO472" s="50"/>
      <c r="BP472" s="50"/>
      <c r="BQ472" s="50"/>
      <c r="BR472" s="50"/>
      <c r="BS472" s="50"/>
      <c r="BT472" s="50"/>
    </row>
    <row r="473" spans="1:72" ht="29.25" customHeight="1" x14ac:dyDescent="0.25">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c r="AU473" s="50"/>
      <c r="AV473" s="50"/>
      <c r="AW473" s="50"/>
      <c r="AX473" s="50"/>
      <c r="AY473" s="50"/>
      <c r="AZ473" s="50"/>
      <c r="BA473" s="50"/>
      <c r="BB473" s="50"/>
      <c r="BC473" s="50"/>
      <c r="BD473" s="50"/>
      <c r="BE473" s="50"/>
      <c r="BF473" s="50"/>
      <c r="BG473" s="50"/>
      <c r="BH473" s="50"/>
      <c r="BI473" s="50"/>
      <c r="BJ473" s="50"/>
      <c r="BK473" s="50"/>
      <c r="BL473" s="50"/>
      <c r="BM473" s="50"/>
      <c r="BN473" s="50"/>
      <c r="BO473" s="50"/>
      <c r="BP473" s="50"/>
      <c r="BQ473" s="50"/>
      <c r="BR473" s="50"/>
      <c r="BS473" s="50"/>
      <c r="BT473" s="50"/>
    </row>
    <row r="474" spans="1:72" ht="29.25" customHeight="1" x14ac:dyDescent="0.25">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c r="AU474" s="50"/>
      <c r="AV474" s="50"/>
      <c r="AW474" s="50"/>
      <c r="AX474" s="50"/>
      <c r="AY474" s="50"/>
      <c r="AZ474" s="50"/>
      <c r="BA474" s="50"/>
      <c r="BB474" s="50"/>
      <c r="BC474" s="50"/>
      <c r="BD474" s="50"/>
      <c r="BE474" s="50"/>
      <c r="BF474" s="50"/>
      <c r="BG474" s="50"/>
      <c r="BH474" s="50"/>
      <c r="BI474" s="50"/>
      <c r="BJ474" s="50"/>
      <c r="BK474" s="50"/>
      <c r="BL474" s="50"/>
      <c r="BM474" s="50"/>
      <c r="BN474" s="50"/>
      <c r="BO474" s="50"/>
      <c r="BP474" s="50"/>
      <c r="BQ474" s="50"/>
      <c r="BR474" s="50"/>
      <c r="BS474" s="50"/>
      <c r="BT474" s="50"/>
    </row>
    <row r="475" spans="1:72" ht="29.25" customHeight="1" x14ac:dyDescent="0.25">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c r="AU475" s="50"/>
      <c r="AV475" s="50"/>
      <c r="AW475" s="50"/>
      <c r="AX475" s="50"/>
      <c r="AY475" s="50"/>
      <c r="AZ475" s="50"/>
      <c r="BA475" s="50"/>
      <c r="BB475" s="50"/>
      <c r="BC475" s="50"/>
      <c r="BD475" s="50"/>
      <c r="BE475" s="50"/>
      <c r="BF475" s="50"/>
      <c r="BG475" s="50"/>
      <c r="BH475" s="50"/>
      <c r="BI475" s="50"/>
      <c r="BJ475" s="50"/>
      <c r="BK475" s="50"/>
      <c r="BL475" s="50"/>
      <c r="BM475" s="50"/>
      <c r="BN475" s="50"/>
      <c r="BO475" s="50"/>
      <c r="BP475" s="50"/>
      <c r="BQ475" s="50"/>
      <c r="BR475" s="50"/>
      <c r="BS475" s="50"/>
      <c r="BT475" s="50"/>
    </row>
    <row r="476" spans="1:72" ht="29.25" customHeight="1" x14ac:dyDescent="0.25">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c r="AV476" s="50"/>
      <c r="AW476" s="50"/>
      <c r="AX476" s="50"/>
      <c r="AY476" s="50"/>
      <c r="AZ476" s="50"/>
      <c r="BA476" s="50"/>
      <c r="BB476" s="50"/>
      <c r="BC476" s="50"/>
      <c r="BD476" s="50"/>
      <c r="BE476" s="50"/>
      <c r="BF476" s="50"/>
      <c r="BG476" s="50"/>
      <c r="BH476" s="50"/>
      <c r="BI476" s="50"/>
      <c r="BJ476" s="50"/>
      <c r="BK476" s="50"/>
      <c r="BL476" s="50"/>
      <c r="BM476" s="50"/>
      <c r="BN476" s="50"/>
      <c r="BO476" s="50"/>
      <c r="BP476" s="50"/>
      <c r="BQ476" s="50"/>
      <c r="BR476" s="50"/>
      <c r="BS476" s="50"/>
      <c r="BT476" s="50"/>
    </row>
    <row r="477" spans="1:72" ht="29.25" customHeight="1" x14ac:dyDescent="0.25">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c r="AU477" s="50"/>
      <c r="AV477" s="50"/>
      <c r="AW477" s="50"/>
      <c r="AX477" s="50"/>
      <c r="AY477" s="50"/>
      <c r="AZ477" s="50"/>
      <c r="BA477" s="50"/>
      <c r="BB477" s="50"/>
      <c r="BC477" s="50"/>
      <c r="BD477" s="50"/>
      <c r="BE477" s="50"/>
      <c r="BF477" s="50"/>
      <c r="BG477" s="50"/>
      <c r="BH477" s="50"/>
      <c r="BI477" s="50"/>
      <c r="BJ477" s="50"/>
      <c r="BK477" s="50"/>
      <c r="BL477" s="50"/>
      <c r="BM477" s="50"/>
      <c r="BN477" s="50"/>
      <c r="BO477" s="50"/>
      <c r="BP477" s="50"/>
      <c r="BQ477" s="50"/>
      <c r="BR477" s="50"/>
      <c r="BS477" s="50"/>
      <c r="BT477" s="50"/>
    </row>
    <row r="478" spans="1:72" ht="29.25" customHeight="1" x14ac:dyDescent="0.25">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c r="AV478" s="50"/>
      <c r="AW478" s="50"/>
      <c r="AX478" s="50"/>
      <c r="AY478" s="50"/>
      <c r="AZ478" s="50"/>
      <c r="BA478" s="50"/>
      <c r="BB478" s="50"/>
      <c r="BC478" s="50"/>
      <c r="BD478" s="50"/>
      <c r="BE478" s="50"/>
      <c r="BF478" s="50"/>
      <c r="BG478" s="50"/>
      <c r="BH478" s="50"/>
      <c r="BI478" s="50"/>
      <c r="BJ478" s="50"/>
      <c r="BK478" s="50"/>
      <c r="BL478" s="50"/>
      <c r="BM478" s="50"/>
      <c r="BN478" s="50"/>
      <c r="BO478" s="50"/>
      <c r="BP478" s="50"/>
      <c r="BQ478" s="50"/>
      <c r="BR478" s="50"/>
      <c r="BS478" s="50"/>
      <c r="BT478" s="50"/>
    </row>
    <row r="479" spans="1:72" ht="29.25" customHeight="1" x14ac:dyDescent="0.25">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c r="AV479" s="50"/>
      <c r="AW479" s="50"/>
      <c r="AX479" s="50"/>
      <c r="AY479" s="50"/>
      <c r="AZ479" s="50"/>
      <c r="BA479" s="50"/>
      <c r="BB479" s="50"/>
      <c r="BC479" s="50"/>
      <c r="BD479" s="50"/>
      <c r="BE479" s="50"/>
      <c r="BF479" s="50"/>
      <c r="BG479" s="50"/>
      <c r="BH479" s="50"/>
      <c r="BI479" s="50"/>
      <c r="BJ479" s="50"/>
      <c r="BK479" s="50"/>
      <c r="BL479" s="50"/>
      <c r="BM479" s="50"/>
      <c r="BN479" s="50"/>
      <c r="BO479" s="50"/>
      <c r="BP479" s="50"/>
      <c r="BQ479" s="50"/>
      <c r="BR479" s="50"/>
      <c r="BS479" s="50"/>
      <c r="BT479" s="50"/>
    </row>
    <row r="480" spans="1:72" ht="29.25" customHeight="1" x14ac:dyDescent="0.25">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c r="AS480" s="50"/>
      <c r="AT480" s="50"/>
      <c r="AU480" s="50"/>
      <c r="AV480" s="50"/>
      <c r="AW480" s="50"/>
      <c r="AX480" s="50"/>
      <c r="AY480" s="50"/>
      <c r="AZ480" s="50"/>
      <c r="BA480" s="50"/>
      <c r="BB480" s="50"/>
      <c r="BC480" s="50"/>
      <c r="BD480" s="50"/>
      <c r="BE480" s="50"/>
      <c r="BF480" s="50"/>
      <c r="BG480" s="50"/>
      <c r="BH480" s="50"/>
      <c r="BI480" s="50"/>
      <c r="BJ480" s="50"/>
      <c r="BK480" s="50"/>
      <c r="BL480" s="50"/>
      <c r="BM480" s="50"/>
      <c r="BN480" s="50"/>
      <c r="BO480" s="50"/>
      <c r="BP480" s="50"/>
      <c r="BQ480" s="50"/>
      <c r="BR480" s="50"/>
      <c r="BS480" s="50"/>
      <c r="BT480" s="50"/>
    </row>
    <row r="481" spans="1:72" ht="29.25" customHeight="1" x14ac:dyDescent="0.25">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c r="AU481" s="50"/>
      <c r="AV481" s="50"/>
      <c r="AW481" s="50"/>
      <c r="AX481" s="50"/>
      <c r="AY481" s="50"/>
      <c r="AZ481" s="50"/>
      <c r="BA481" s="50"/>
      <c r="BB481" s="50"/>
      <c r="BC481" s="50"/>
      <c r="BD481" s="50"/>
      <c r="BE481" s="50"/>
      <c r="BF481" s="50"/>
      <c r="BG481" s="50"/>
      <c r="BH481" s="50"/>
      <c r="BI481" s="50"/>
      <c r="BJ481" s="50"/>
      <c r="BK481" s="50"/>
      <c r="BL481" s="50"/>
      <c r="BM481" s="50"/>
      <c r="BN481" s="50"/>
      <c r="BO481" s="50"/>
      <c r="BP481" s="50"/>
      <c r="BQ481" s="50"/>
      <c r="BR481" s="50"/>
      <c r="BS481" s="50"/>
      <c r="BT481" s="50"/>
    </row>
    <row r="482" spans="1:72" ht="29.25" customHeight="1" x14ac:dyDescent="0.25">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c r="AS482" s="50"/>
      <c r="AT482" s="50"/>
      <c r="AU482" s="50"/>
      <c r="AV482" s="50"/>
      <c r="AW482" s="50"/>
      <c r="AX482" s="50"/>
      <c r="AY482" s="50"/>
      <c r="AZ482" s="50"/>
      <c r="BA482" s="50"/>
      <c r="BB482" s="50"/>
      <c r="BC482" s="50"/>
      <c r="BD482" s="50"/>
      <c r="BE482" s="50"/>
      <c r="BF482" s="50"/>
      <c r="BG482" s="50"/>
      <c r="BH482" s="50"/>
      <c r="BI482" s="50"/>
      <c r="BJ482" s="50"/>
      <c r="BK482" s="50"/>
      <c r="BL482" s="50"/>
      <c r="BM482" s="50"/>
      <c r="BN482" s="50"/>
      <c r="BO482" s="50"/>
      <c r="BP482" s="50"/>
      <c r="BQ482" s="50"/>
      <c r="BR482" s="50"/>
      <c r="BS482" s="50"/>
      <c r="BT482" s="50"/>
    </row>
    <row r="483" spans="1:72" ht="29.25" customHeight="1" x14ac:dyDescent="0.25">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c r="AS483" s="50"/>
      <c r="AT483" s="50"/>
      <c r="AU483" s="50"/>
      <c r="AV483" s="50"/>
      <c r="AW483" s="50"/>
      <c r="AX483" s="50"/>
      <c r="AY483" s="50"/>
      <c r="AZ483" s="50"/>
      <c r="BA483" s="50"/>
      <c r="BB483" s="50"/>
      <c r="BC483" s="50"/>
      <c r="BD483" s="50"/>
      <c r="BE483" s="50"/>
      <c r="BF483" s="50"/>
      <c r="BG483" s="50"/>
      <c r="BH483" s="50"/>
      <c r="BI483" s="50"/>
      <c r="BJ483" s="50"/>
      <c r="BK483" s="50"/>
      <c r="BL483" s="50"/>
      <c r="BM483" s="50"/>
      <c r="BN483" s="50"/>
      <c r="BO483" s="50"/>
      <c r="BP483" s="50"/>
      <c r="BQ483" s="50"/>
      <c r="BR483" s="50"/>
      <c r="BS483" s="50"/>
      <c r="BT483" s="50"/>
    </row>
    <row r="484" spans="1:72" ht="29.25" customHeight="1" x14ac:dyDescent="0.25">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c r="AS484" s="50"/>
      <c r="AT484" s="50"/>
      <c r="AU484" s="50"/>
      <c r="AV484" s="50"/>
      <c r="AW484" s="50"/>
      <c r="AX484" s="50"/>
      <c r="AY484" s="50"/>
      <c r="AZ484" s="50"/>
      <c r="BA484" s="50"/>
      <c r="BB484" s="50"/>
      <c r="BC484" s="50"/>
      <c r="BD484" s="50"/>
      <c r="BE484" s="50"/>
      <c r="BF484" s="50"/>
      <c r="BG484" s="50"/>
      <c r="BH484" s="50"/>
      <c r="BI484" s="50"/>
      <c r="BJ484" s="50"/>
      <c r="BK484" s="50"/>
      <c r="BL484" s="50"/>
      <c r="BM484" s="50"/>
      <c r="BN484" s="50"/>
      <c r="BO484" s="50"/>
      <c r="BP484" s="50"/>
      <c r="BQ484" s="50"/>
      <c r="BR484" s="50"/>
      <c r="BS484" s="50"/>
      <c r="BT484" s="50"/>
    </row>
    <row r="485" spans="1:72" ht="29.25" customHeight="1" x14ac:dyDescent="0.25">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c r="AU485" s="50"/>
      <c r="AV485" s="50"/>
      <c r="AW485" s="50"/>
      <c r="AX485" s="50"/>
      <c r="AY485" s="50"/>
      <c r="AZ485" s="50"/>
      <c r="BA485" s="50"/>
      <c r="BB485" s="50"/>
      <c r="BC485" s="50"/>
      <c r="BD485" s="50"/>
      <c r="BE485" s="50"/>
      <c r="BF485" s="50"/>
      <c r="BG485" s="50"/>
      <c r="BH485" s="50"/>
      <c r="BI485" s="50"/>
      <c r="BJ485" s="50"/>
      <c r="BK485" s="50"/>
      <c r="BL485" s="50"/>
      <c r="BM485" s="50"/>
      <c r="BN485" s="50"/>
      <c r="BO485" s="50"/>
      <c r="BP485" s="50"/>
      <c r="BQ485" s="50"/>
      <c r="BR485" s="50"/>
      <c r="BS485" s="50"/>
      <c r="BT485" s="50"/>
    </row>
    <row r="486" spans="1:72" ht="29.25" customHeight="1" x14ac:dyDescent="0.25">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c r="BN486" s="50"/>
      <c r="BO486" s="50"/>
      <c r="BP486" s="50"/>
      <c r="BQ486" s="50"/>
      <c r="BR486" s="50"/>
      <c r="BS486" s="50"/>
      <c r="BT486" s="50"/>
    </row>
    <row r="487" spans="1:72" ht="29.25" customHeight="1" x14ac:dyDescent="0.25">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c r="BL487" s="50"/>
      <c r="BM487" s="50"/>
      <c r="BN487" s="50"/>
      <c r="BO487" s="50"/>
      <c r="BP487" s="50"/>
      <c r="BQ487" s="50"/>
      <c r="BR487" s="50"/>
      <c r="BS487" s="50"/>
      <c r="BT487" s="50"/>
    </row>
    <row r="488" spans="1:72" ht="29.25" customHeight="1" x14ac:dyDescent="0.25">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c r="BL488" s="50"/>
      <c r="BM488" s="50"/>
      <c r="BN488" s="50"/>
      <c r="BO488" s="50"/>
      <c r="BP488" s="50"/>
      <c r="BQ488" s="50"/>
      <c r="BR488" s="50"/>
      <c r="BS488" s="50"/>
      <c r="BT488" s="50"/>
    </row>
    <row r="489" spans="1:72" ht="29.25" customHeight="1" x14ac:dyDescent="0.25">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c r="AV489" s="50"/>
      <c r="AW489" s="50"/>
      <c r="AX489" s="50"/>
      <c r="AY489" s="50"/>
      <c r="AZ489" s="50"/>
      <c r="BA489" s="50"/>
      <c r="BB489" s="50"/>
      <c r="BC489" s="50"/>
      <c r="BD489" s="50"/>
      <c r="BE489" s="50"/>
      <c r="BF489" s="50"/>
      <c r="BG489" s="50"/>
      <c r="BH489" s="50"/>
      <c r="BI489" s="50"/>
      <c r="BJ489" s="50"/>
      <c r="BK489" s="50"/>
      <c r="BL489" s="50"/>
      <c r="BM489" s="50"/>
      <c r="BN489" s="50"/>
      <c r="BO489" s="50"/>
      <c r="BP489" s="50"/>
      <c r="BQ489" s="50"/>
      <c r="BR489" s="50"/>
      <c r="BS489" s="50"/>
      <c r="BT489" s="50"/>
    </row>
    <row r="490" spans="1:72" ht="29.25" customHeight="1" x14ac:dyDescent="0.25">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c r="AU490" s="50"/>
      <c r="AV490" s="50"/>
      <c r="AW490" s="50"/>
      <c r="AX490" s="50"/>
      <c r="AY490" s="50"/>
      <c r="AZ490" s="50"/>
      <c r="BA490" s="50"/>
      <c r="BB490" s="50"/>
      <c r="BC490" s="50"/>
      <c r="BD490" s="50"/>
      <c r="BE490" s="50"/>
      <c r="BF490" s="50"/>
      <c r="BG490" s="50"/>
      <c r="BH490" s="50"/>
      <c r="BI490" s="50"/>
      <c r="BJ490" s="50"/>
      <c r="BK490" s="50"/>
      <c r="BL490" s="50"/>
      <c r="BM490" s="50"/>
      <c r="BN490" s="50"/>
      <c r="BO490" s="50"/>
      <c r="BP490" s="50"/>
      <c r="BQ490" s="50"/>
      <c r="BR490" s="50"/>
      <c r="BS490" s="50"/>
      <c r="BT490" s="50"/>
    </row>
    <row r="491" spans="1:72" ht="29.25" customHeight="1" x14ac:dyDescent="0.25">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c r="AV491" s="50"/>
      <c r="AW491" s="50"/>
      <c r="AX491" s="50"/>
      <c r="AY491" s="50"/>
      <c r="AZ491" s="50"/>
      <c r="BA491" s="50"/>
      <c r="BB491" s="50"/>
      <c r="BC491" s="50"/>
      <c r="BD491" s="50"/>
      <c r="BE491" s="50"/>
      <c r="BF491" s="50"/>
      <c r="BG491" s="50"/>
      <c r="BH491" s="50"/>
      <c r="BI491" s="50"/>
      <c r="BJ491" s="50"/>
      <c r="BK491" s="50"/>
      <c r="BL491" s="50"/>
      <c r="BM491" s="50"/>
      <c r="BN491" s="50"/>
      <c r="BO491" s="50"/>
      <c r="BP491" s="50"/>
      <c r="BQ491" s="50"/>
      <c r="BR491" s="50"/>
      <c r="BS491" s="50"/>
      <c r="BT491" s="50"/>
    </row>
    <row r="492" spans="1:72" ht="29.25" customHeight="1" x14ac:dyDescent="0.25">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c r="AS492" s="50"/>
      <c r="AT492" s="50"/>
      <c r="AU492" s="50"/>
      <c r="AV492" s="50"/>
      <c r="AW492" s="50"/>
      <c r="AX492" s="50"/>
      <c r="AY492" s="50"/>
      <c r="AZ492" s="50"/>
      <c r="BA492" s="50"/>
      <c r="BB492" s="50"/>
      <c r="BC492" s="50"/>
      <c r="BD492" s="50"/>
      <c r="BE492" s="50"/>
      <c r="BF492" s="50"/>
      <c r="BG492" s="50"/>
      <c r="BH492" s="50"/>
      <c r="BI492" s="50"/>
      <c r="BJ492" s="50"/>
      <c r="BK492" s="50"/>
      <c r="BL492" s="50"/>
      <c r="BM492" s="50"/>
      <c r="BN492" s="50"/>
      <c r="BO492" s="50"/>
      <c r="BP492" s="50"/>
      <c r="BQ492" s="50"/>
      <c r="BR492" s="50"/>
      <c r="BS492" s="50"/>
      <c r="BT492" s="50"/>
    </row>
    <row r="493" spans="1:72" ht="29.25" customHeight="1" x14ac:dyDescent="0.25">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c r="AV493" s="50"/>
      <c r="AW493" s="50"/>
      <c r="AX493" s="50"/>
      <c r="AY493" s="50"/>
      <c r="AZ493" s="50"/>
      <c r="BA493" s="50"/>
      <c r="BB493" s="50"/>
      <c r="BC493" s="50"/>
      <c r="BD493" s="50"/>
      <c r="BE493" s="50"/>
      <c r="BF493" s="50"/>
      <c r="BG493" s="50"/>
      <c r="BH493" s="50"/>
      <c r="BI493" s="50"/>
      <c r="BJ493" s="50"/>
      <c r="BK493" s="50"/>
      <c r="BL493" s="50"/>
      <c r="BM493" s="50"/>
      <c r="BN493" s="50"/>
      <c r="BO493" s="50"/>
      <c r="BP493" s="50"/>
      <c r="BQ493" s="50"/>
      <c r="BR493" s="50"/>
      <c r="BS493" s="50"/>
      <c r="BT493" s="50"/>
    </row>
    <row r="494" spans="1:72" ht="29.25" customHeight="1" x14ac:dyDescent="0.25">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c r="AV494" s="50"/>
      <c r="AW494" s="50"/>
      <c r="AX494" s="50"/>
      <c r="AY494" s="50"/>
      <c r="AZ494" s="50"/>
      <c r="BA494" s="50"/>
      <c r="BB494" s="50"/>
      <c r="BC494" s="50"/>
      <c r="BD494" s="50"/>
      <c r="BE494" s="50"/>
      <c r="BF494" s="50"/>
      <c r="BG494" s="50"/>
      <c r="BH494" s="50"/>
      <c r="BI494" s="50"/>
      <c r="BJ494" s="50"/>
      <c r="BK494" s="50"/>
      <c r="BL494" s="50"/>
      <c r="BM494" s="50"/>
      <c r="BN494" s="50"/>
      <c r="BO494" s="50"/>
      <c r="BP494" s="50"/>
      <c r="BQ494" s="50"/>
      <c r="BR494" s="50"/>
      <c r="BS494" s="50"/>
      <c r="BT494" s="50"/>
    </row>
    <row r="495" spans="1:72" ht="29.25" customHeight="1" x14ac:dyDescent="0.25">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c r="AV495" s="50"/>
      <c r="AW495" s="50"/>
      <c r="AX495" s="50"/>
      <c r="AY495" s="50"/>
      <c r="AZ495" s="50"/>
      <c r="BA495" s="50"/>
      <c r="BB495" s="50"/>
      <c r="BC495" s="50"/>
      <c r="BD495" s="50"/>
      <c r="BE495" s="50"/>
      <c r="BF495" s="50"/>
      <c r="BG495" s="50"/>
      <c r="BH495" s="50"/>
      <c r="BI495" s="50"/>
      <c r="BJ495" s="50"/>
      <c r="BK495" s="50"/>
      <c r="BL495" s="50"/>
      <c r="BM495" s="50"/>
      <c r="BN495" s="50"/>
      <c r="BO495" s="50"/>
      <c r="BP495" s="50"/>
      <c r="BQ495" s="50"/>
      <c r="BR495" s="50"/>
      <c r="BS495" s="50"/>
      <c r="BT495" s="50"/>
    </row>
    <row r="496" spans="1:72" ht="29.25" customHeight="1" x14ac:dyDescent="0.25">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c r="AV496" s="50"/>
      <c r="AW496" s="50"/>
      <c r="AX496" s="50"/>
      <c r="AY496" s="50"/>
      <c r="AZ496" s="50"/>
      <c r="BA496" s="50"/>
      <c r="BB496" s="50"/>
      <c r="BC496" s="50"/>
      <c r="BD496" s="50"/>
      <c r="BE496" s="50"/>
      <c r="BF496" s="50"/>
      <c r="BG496" s="50"/>
      <c r="BH496" s="50"/>
      <c r="BI496" s="50"/>
      <c r="BJ496" s="50"/>
      <c r="BK496" s="50"/>
      <c r="BL496" s="50"/>
      <c r="BM496" s="50"/>
      <c r="BN496" s="50"/>
      <c r="BO496" s="50"/>
      <c r="BP496" s="50"/>
      <c r="BQ496" s="50"/>
      <c r="BR496" s="50"/>
      <c r="BS496" s="50"/>
      <c r="BT496" s="50"/>
    </row>
    <row r="497" spans="1:72" ht="29.25" customHeight="1" x14ac:dyDescent="0.25">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c r="AS497" s="50"/>
      <c r="AT497" s="50"/>
      <c r="AU497" s="50"/>
      <c r="AV497" s="50"/>
      <c r="AW497" s="50"/>
      <c r="AX497" s="50"/>
      <c r="AY497" s="50"/>
      <c r="AZ497" s="50"/>
      <c r="BA497" s="50"/>
      <c r="BB497" s="50"/>
      <c r="BC497" s="50"/>
      <c r="BD497" s="50"/>
      <c r="BE497" s="50"/>
      <c r="BF497" s="50"/>
      <c r="BG497" s="50"/>
      <c r="BH497" s="50"/>
      <c r="BI497" s="50"/>
      <c r="BJ497" s="50"/>
      <c r="BK497" s="50"/>
      <c r="BL497" s="50"/>
      <c r="BM497" s="50"/>
      <c r="BN497" s="50"/>
      <c r="BO497" s="50"/>
      <c r="BP497" s="50"/>
      <c r="BQ497" s="50"/>
      <c r="BR497" s="50"/>
      <c r="BS497" s="50"/>
      <c r="BT497" s="50"/>
    </row>
    <row r="498" spans="1:72" ht="29.25" customHeight="1" x14ac:dyDescent="0.25">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c r="AU498" s="50"/>
      <c r="AV498" s="50"/>
      <c r="AW498" s="50"/>
      <c r="AX498" s="50"/>
      <c r="AY498" s="50"/>
      <c r="AZ498" s="50"/>
      <c r="BA498" s="50"/>
      <c r="BB498" s="50"/>
      <c r="BC498" s="50"/>
      <c r="BD498" s="50"/>
      <c r="BE498" s="50"/>
      <c r="BF498" s="50"/>
      <c r="BG498" s="50"/>
      <c r="BH498" s="50"/>
      <c r="BI498" s="50"/>
      <c r="BJ498" s="50"/>
      <c r="BK498" s="50"/>
      <c r="BL498" s="50"/>
      <c r="BM498" s="50"/>
      <c r="BN498" s="50"/>
      <c r="BO498" s="50"/>
      <c r="BP498" s="50"/>
      <c r="BQ498" s="50"/>
      <c r="BR498" s="50"/>
      <c r="BS498" s="50"/>
      <c r="BT498" s="50"/>
    </row>
    <row r="499" spans="1:72" ht="29.25" customHeight="1" x14ac:dyDescent="0.25">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c r="AU499" s="50"/>
      <c r="AV499" s="50"/>
      <c r="AW499" s="50"/>
      <c r="AX499" s="50"/>
      <c r="AY499" s="50"/>
      <c r="AZ499" s="50"/>
      <c r="BA499" s="50"/>
      <c r="BB499" s="50"/>
      <c r="BC499" s="50"/>
      <c r="BD499" s="50"/>
      <c r="BE499" s="50"/>
      <c r="BF499" s="50"/>
      <c r="BG499" s="50"/>
      <c r="BH499" s="50"/>
      <c r="BI499" s="50"/>
      <c r="BJ499" s="50"/>
      <c r="BK499" s="50"/>
      <c r="BL499" s="50"/>
      <c r="BM499" s="50"/>
      <c r="BN499" s="50"/>
      <c r="BO499" s="50"/>
      <c r="BP499" s="50"/>
      <c r="BQ499" s="50"/>
      <c r="BR499" s="50"/>
      <c r="BS499" s="50"/>
      <c r="BT499" s="50"/>
    </row>
    <row r="500" spans="1:72" ht="29.25" customHeight="1" x14ac:dyDescent="0.25">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50"/>
      <c r="AS500" s="50"/>
      <c r="AT500" s="50"/>
      <c r="AU500" s="50"/>
      <c r="AV500" s="50"/>
      <c r="AW500" s="50"/>
      <c r="AX500" s="50"/>
      <c r="AY500" s="50"/>
      <c r="AZ500" s="50"/>
      <c r="BA500" s="50"/>
      <c r="BB500" s="50"/>
      <c r="BC500" s="50"/>
      <c r="BD500" s="50"/>
      <c r="BE500" s="50"/>
      <c r="BF500" s="50"/>
      <c r="BG500" s="50"/>
      <c r="BH500" s="50"/>
      <c r="BI500" s="50"/>
      <c r="BJ500" s="50"/>
      <c r="BK500" s="50"/>
      <c r="BL500" s="50"/>
      <c r="BM500" s="50"/>
      <c r="BN500" s="50"/>
      <c r="BO500" s="50"/>
      <c r="BP500" s="50"/>
      <c r="BQ500" s="50"/>
      <c r="BR500" s="50"/>
      <c r="BS500" s="50"/>
      <c r="BT500" s="50"/>
    </row>
    <row r="501" spans="1:72" ht="29.25" customHeight="1" x14ac:dyDescent="0.25">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c r="AS501" s="50"/>
      <c r="AT501" s="50"/>
      <c r="AU501" s="50"/>
      <c r="AV501" s="50"/>
      <c r="AW501" s="50"/>
      <c r="AX501" s="50"/>
      <c r="AY501" s="50"/>
      <c r="AZ501" s="50"/>
      <c r="BA501" s="50"/>
      <c r="BB501" s="50"/>
      <c r="BC501" s="50"/>
      <c r="BD501" s="50"/>
      <c r="BE501" s="50"/>
      <c r="BF501" s="50"/>
      <c r="BG501" s="50"/>
      <c r="BH501" s="50"/>
      <c r="BI501" s="50"/>
      <c r="BJ501" s="50"/>
      <c r="BK501" s="50"/>
      <c r="BL501" s="50"/>
      <c r="BM501" s="50"/>
      <c r="BN501" s="50"/>
      <c r="BO501" s="50"/>
      <c r="BP501" s="50"/>
      <c r="BQ501" s="50"/>
      <c r="BR501" s="50"/>
      <c r="BS501" s="50"/>
      <c r="BT501" s="50"/>
    </row>
    <row r="502" spans="1:72" ht="29.25" customHeight="1" x14ac:dyDescent="0.25">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c r="AS502" s="50"/>
      <c r="AT502" s="50"/>
      <c r="AU502" s="50"/>
      <c r="AV502" s="50"/>
      <c r="AW502" s="50"/>
      <c r="AX502" s="50"/>
      <c r="AY502" s="50"/>
      <c r="AZ502" s="50"/>
      <c r="BA502" s="50"/>
      <c r="BB502" s="50"/>
      <c r="BC502" s="50"/>
      <c r="BD502" s="50"/>
      <c r="BE502" s="50"/>
      <c r="BF502" s="50"/>
      <c r="BG502" s="50"/>
      <c r="BH502" s="50"/>
      <c r="BI502" s="50"/>
      <c r="BJ502" s="50"/>
      <c r="BK502" s="50"/>
      <c r="BL502" s="50"/>
      <c r="BM502" s="50"/>
      <c r="BN502" s="50"/>
      <c r="BO502" s="50"/>
      <c r="BP502" s="50"/>
      <c r="BQ502" s="50"/>
      <c r="BR502" s="50"/>
      <c r="BS502" s="50"/>
      <c r="BT502" s="50"/>
    </row>
    <row r="503" spans="1:72" ht="29.25" customHeight="1" x14ac:dyDescent="0.25">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c r="AS503" s="50"/>
      <c r="AT503" s="50"/>
      <c r="AU503" s="50"/>
      <c r="AV503" s="50"/>
      <c r="AW503" s="50"/>
      <c r="AX503" s="50"/>
      <c r="AY503" s="50"/>
      <c r="AZ503" s="50"/>
      <c r="BA503" s="50"/>
      <c r="BB503" s="50"/>
      <c r="BC503" s="50"/>
      <c r="BD503" s="50"/>
      <c r="BE503" s="50"/>
      <c r="BF503" s="50"/>
      <c r="BG503" s="50"/>
      <c r="BH503" s="50"/>
      <c r="BI503" s="50"/>
      <c r="BJ503" s="50"/>
      <c r="BK503" s="50"/>
      <c r="BL503" s="50"/>
      <c r="BM503" s="50"/>
      <c r="BN503" s="50"/>
      <c r="BO503" s="50"/>
      <c r="BP503" s="50"/>
      <c r="BQ503" s="50"/>
      <c r="BR503" s="50"/>
      <c r="BS503" s="50"/>
      <c r="BT503" s="50"/>
    </row>
    <row r="504" spans="1:72" ht="29.25" customHeight="1" x14ac:dyDescent="0.25">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c r="AU504" s="50"/>
      <c r="AV504" s="50"/>
      <c r="AW504" s="50"/>
      <c r="AX504" s="50"/>
      <c r="AY504" s="50"/>
      <c r="AZ504" s="50"/>
      <c r="BA504" s="50"/>
      <c r="BB504" s="50"/>
      <c r="BC504" s="50"/>
      <c r="BD504" s="50"/>
      <c r="BE504" s="50"/>
      <c r="BF504" s="50"/>
      <c r="BG504" s="50"/>
      <c r="BH504" s="50"/>
      <c r="BI504" s="50"/>
      <c r="BJ504" s="50"/>
      <c r="BK504" s="50"/>
      <c r="BL504" s="50"/>
      <c r="BM504" s="50"/>
      <c r="BN504" s="50"/>
      <c r="BO504" s="50"/>
      <c r="BP504" s="50"/>
      <c r="BQ504" s="50"/>
      <c r="BR504" s="50"/>
      <c r="BS504" s="50"/>
      <c r="BT504" s="50"/>
    </row>
    <row r="505" spans="1:72" ht="29.25" customHeight="1" x14ac:dyDescent="0.25">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c r="AS505" s="50"/>
      <c r="AT505" s="50"/>
      <c r="AU505" s="50"/>
      <c r="AV505" s="50"/>
      <c r="AW505" s="50"/>
      <c r="AX505" s="50"/>
      <c r="AY505" s="50"/>
      <c r="AZ505" s="50"/>
      <c r="BA505" s="50"/>
      <c r="BB505" s="50"/>
      <c r="BC505" s="50"/>
      <c r="BD505" s="50"/>
      <c r="BE505" s="50"/>
      <c r="BF505" s="50"/>
      <c r="BG505" s="50"/>
      <c r="BH505" s="50"/>
      <c r="BI505" s="50"/>
      <c r="BJ505" s="50"/>
      <c r="BK505" s="50"/>
      <c r="BL505" s="50"/>
      <c r="BM505" s="50"/>
      <c r="BN505" s="50"/>
      <c r="BO505" s="50"/>
      <c r="BP505" s="50"/>
      <c r="BQ505" s="50"/>
      <c r="BR505" s="50"/>
      <c r="BS505" s="50"/>
      <c r="BT505" s="50"/>
    </row>
    <row r="506" spans="1:72" ht="29.25" customHeight="1" x14ac:dyDescent="0.25">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c r="AU506" s="50"/>
      <c r="AV506" s="50"/>
      <c r="AW506" s="50"/>
      <c r="AX506" s="50"/>
      <c r="AY506" s="50"/>
      <c r="AZ506" s="50"/>
      <c r="BA506" s="50"/>
      <c r="BB506" s="50"/>
      <c r="BC506" s="50"/>
      <c r="BD506" s="50"/>
      <c r="BE506" s="50"/>
      <c r="BF506" s="50"/>
      <c r="BG506" s="50"/>
      <c r="BH506" s="50"/>
      <c r="BI506" s="50"/>
      <c r="BJ506" s="50"/>
      <c r="BK506" s="50"/>
      <c r="BL506" s="50"/>
      <c r="BM506" s="50"/>
      <c r="BN506" s="50"/>
      <c r="BO506" s="50"/>
      <c r="BP506" s="50"/>
      <c r="BQ506" s="50"/>
      <c r="BR506" s="50"/>
      <c r="BS506" s="50"/>
      <c r="BT506" s="50"/>
    </row>
    <row r="507" spans="1:72" ht="29.25" customHeight="1" x14ac:dyDescent="0.25">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c r="AU507" s="50"/>
      <c r="AV507" s="50"/>
      <c r="AW507" s="50"/>
      <c r="AX507" s="50"/>
      <c r="AY507" s="50"/>
      <c r="AZ507" s="50"/>
      <c r="BA507" s="50"/>
      <c r="BB507" s="50"/>
      <c r="BC507" s="50"/>
      <c r="BD507" s="50"/>
      <c r="BE507" s="50"/>
      <c r="BF507" s="50"/>
      <c r="BG507" s="50"/>
      <c r="BH507" s="50"/>
      <c r="BI507" s="50"/>
      <c r="BJ507" s="50"/>
      <c r="BK507" s="50"/>
      <c r="BL507" s="50"/>
      <c r="BM507" s="50"/>
      <c r="BN507" s="50"/>
      <c r="BO507" s="50"/>
      <c r="BP507" s="50"/>
      <c r="BQ507" s="50"/>
      <c r="BR507" s="50"/>
      <c r="BS507" s="50"/>
      <c r="BT507" s="50"/>
    </row>
    <row r="508" spans="1:72" ht="29.25" customHeight="1" x14ac:dyDescent="0.25">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c r="AU508" s="50"/>
      <c r="AV508" s="50"/>
      <c r="AW508" s="50"/>
      <c r="AX508" s="50"/>
      <c r="AY508" s="50"/>
      <c r="AZ508" s="50"/>
      <c r="BA508" s="50"/>
      <c r="BB508" s="50"/>
      <c r="BC508" s="50"/>
      <c r="BD508" s="50"/>
      <c r="BE508" s="50"/>
      <c r="BF508" s="50"/>
      <c r="BG508" s="50"/>
      <c r="BH508" s="50"/>
      <c r="BI508" s="50"/>
      <c r="BJ508" s="50"/>
      <c r="BK508" s="50"/>
      <c r="BL508" s="50"/>
      <c r="BM508" s="50"/>
      <c r="BN508" s="50"/>
      <c r="BO508" s="50"/>
      <c r="BP508" s="50"/>
      <c r="BQ508" s="50"/>
      <c r="BR508" s="50"/>
      <c r="BS508" s="50"/>
      <c r="BT508" s="50"/>
    </row>
    <row r="509" spans="1:72" ht="29.25" customHeight="1" x14ac:dyDescent="0.25">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c r="AS509" s="50"/>
      <c r="AT509" s="50"/>
      <c r="AU509" s="50"/>
      <c r="AV509" s="50"/>
      <c r="AW509" s="50"/>
      <c r="AX509" s="50"/>
      <c r="AY509" s="50"/>
      <c r="AZ509" s="50"/>
      <c r="BA509" s="50"/>
      <c r="BB509" s="50"/>
      <c r="BC509" s="50"/>
      <c r="BD509" s="50"/>
      <c r="BE509" s="50"/>
      <c r="BF509" s="50"/>
      <c r="BG509" s="50"/>
      <c r="BH509" s="50"/>
      <c r="BI509" s="50"/>
      <c r="BJ509" s="50"/>
      <c r="BK509" s="50"/>
      <c r="BL509" s="50"/>
      <c r="BM509" s="50"/>
      <c r="BN509" s="50"/>
      <c r="BO509" s="50"/>
      <c r="BP509" s="50"/>
      <c r="BQ509" s="50"/>
      <c r="BR509" s="50"/>
      <c r="BS509" s="50"/>
      <c r="BT509" s="50"/>
    </row>
    <row r="510" spans="1:72" ht="29.25" customHeight="1" x14ac:dyDescent="0.25">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50"/>
      <c r="AS510" s="50"/>
      <c r="AT510" s="50"/>
      <c r="AU510" s="50"/>
      <c r="AV510" s="50"/>
      <c r="AW510" s="50"/>
      <c r="AX510" s="50"/>
      <c r="AY510" s="50"/>
      <c r="AZ510" s="50"/>
      <c r="BA510" s="50"/>
      <c r="BB510" s="50"/>
      <c r="BC510" s="50"/>
      <c r="BD510" s="50"/>
      <c r="BE510" s="50"/>
      <c r="BF510" s="50"/>
      <c r="BG510" s="50"/>
      <c r="BH510" s="50"/>
      <c r="BI510" s="50"/>
      <c r="BJ510" s="50"/>
      <c r="BK510" s="50"/>
      <c r="BL510" s="50"/>
      <c r="BM510" s="50"/>
      <c r="BN510" s="50"/>
      <c r="BO510" s="50"/>
      <c r="BP510" s="50"/>
      <c r="BQ510" s="50"/>
      <c r="BR510" s="50"/>
      <c r="BS510" s="50"/>
      <c r="BT510" s="50"/>
    </row>
    <row r="511" spans="1:72" ht="29.25" customHeight="1" x14ac:dyDescent="0.25">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50"/>
      <c r="AS511" s="50"/>
      <c r="AT511" s="50"/>
      <c r="AU511" s="50"/>
      <c r="AV511" s="50"/>
      <c r="AW511" s="50"/>
      <c r="AX511" s="50"/>
      <c r="AY511" s="50"/>
      <c r="AZ511" s="50"/>
      <c r="BA511" s="50"/>
      <c r="BB511" s="50"/>
      <c r="BC511" s="50"/>
      <c r="BD511" s="50"/>
      <c r="BE511" s="50"/>
      <c r="BF511" s="50"/>
      <c r="BG511" s="50"/>
      <c r="BH511" s="50"/>
      <c r="BI511" s="50"/>
      <c r="BJ511" s="50"/>
      <c r="BK511" s="50"/>
      <c r="BL511" s="50"/>
      <c r="BM511" s="50"/>
      <c r="BN511" s="50"/>
      <c r="BO511" s="50"/>
      <c r="BP511" s="50"/>
      <c r="BQ511" s="50"/>
      <c r="BR511" s="50"/>
      <c r="BS511" s="50"/>
      <c r="BT511" s="50"/>
    </row>
    <row r="512" spans="1:72" ht="29.25" customHeight="1" x14ac:dyDescent="0.25">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c r="AS512" s="50"/>
      <c r="AT512" s="50"/>
      <c r="AU512" s="50"/>
      <c r="AV512" s="50"/>
      <c r="AW512" s="50"/>
      <c r="AX512" s="50"/>
      <c r="AY512" s="50"/>
      <c r="AZ512" s="50"/>
      <c r="BA512" s="50"/>
      <c r="BB512" s="50"/>
      <c r="BC512" s="50"/>
      <c r="BD512" s="50"/>
      <c r="BE512" s="50"/>
      <c r="BF512" s="50"/>
      <c r="BG512" s="50"/>
      <c r="BH512" s="50"/>
      <c r="BI512" s="50"/>
      <c r="BJ512" s="50"/>
      <c r="BK512" s="50"/>
      <c r="BL512" s="50"/>
      <c r="BM512" s="50"/>
      <c r="BN512" s="50"/>
      <c r="BO512" s="50"/>
      <c r="BP512" s="50"/>
      <c r="BQ512" s="50"/>
      <c r="BR512" s="50"/>
      <c r="BS512" s="50"/>
      <c r="BT512" s="50"/>
    </row>
    <row r="513" spans="1:72" ht="29.25" customHeight="1" x14ac:dyDescent="0.25">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c r="AU513" s="50"/>
      <c r="AV513" s="50"/>
      <c r="AW513" s="50"/>
      <c r="AX513" s="50"/>
      <c r="AY513" s="50"/>
      <c r="AZ513" s="50"/>
      <c r="BA513" s="50"/>
      <c r="BB513" s="50"/>
      <c r="BC513" s="50"/>
      <c r="BD513" s="50"/>
      <c r="BE513" s="50"/>
      <c r="BF513" s="50"/>
      <c r="BG513" s="50"/>
      <c r="BH513" s="50"/>
      <c r="BI513" s="50"/>
      <c r="BJ513" s="50"/>
      <c r="BK513" s="50"/>
      <c r="BL513" s="50"/>
      <c r="BM513" s="50"/>
      <c r="BN513" s="50"/>
      <c r="BO513" s="50"/>
      <c r="BP513" s="50"/>
      <c r="BQ513" s="50"/>
      <c r="BR513" s="50"/>
      <c r="BS513" s="50"/>
      <c r="BT513" s="50"/>
    </row>
    <row r="514" spans="1:72" ht="29.25" customHeight="1" x14ac:dyDescent="0.25">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c r="AS514" s="50"/>
      <c r="AT514" s="50"/>
      <c r="AU514" s="50"/>
      <c r="AV514" s="50"/>
      <c r="AW514" s="50"/>
      <c r="AX514" s="50"/>
      <c r="AY514" s="50"/>
      <c r="AZ514" s="50"/>
      <c r="BA514" s="50"/>
      <c r="BB514" s="50"/>
      <c r="BC514" s="50"/>
      <c r="BD514" s="50"/>
      <c r="BE514" s="50"/>
      <c r="BF514" s="50"/>
      <c r="BG514" s="50"/>
      <c r="BH514" s="50"/>
      <c r="BI514" s="50"/>
      <c r="BJ514" s="50"/>
      <c r="BK514" s="50"/>
      <c r="BL514" s="50"/>
      <c r="BM514" s="50"/>
      <c r="BN514" s="50"/>
      <c r="BO514" s="50"/>
      <c r="BP514" s="50"/>
      <c r="BQ514" s="50"/>
      <c r="BR514" s="50"/>
      <c r="BS514" s="50"/>
      <c r="BT514" s="50"/>
    </row>
    <row r="515" spans="1:72" ht="29.25" customHeight="1" x14ac:dyDescent="0.25">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c r="AS515" s="50"/>
      <c r="AT515" s="50"/>
      <c r="AU515" s="50"/>
      <c r="AV515" s="50"/>
      <c r="AW515" s="50"/>
      <c r="AX515" s="50"/>
      <c r="AY515" s="50"/>
      <c r="AZ515" s="50"/>
      <c r="BA515" s="50"/>
      <c r="BB515" s="50"/>
      <c r="BC515" s="50"/>
      <c r="BD515" s="50"/>
      <c r="BE515" s="50"/>
      <c r="BF515" s="50"/>
      <c r="BG515" s="50"/>
      <c r="BH515" s="50"/>
      <c r="BI515" s="50"/>
      <c r="BJ515" s="50"/>
      <c r="BK515" s="50"/>
      <c r="BL515" s="50"/>
      <c r="BM515" s="50"/>
      <c r="BN515" s="50"/>
      <c r="BO515" s="50"/>
      <c r="BP515" s="50"/>
      <c r="BQ515" s="50"/>
      <c r="BR515" s="50"/>
      <c r="BS515" s="50"/>
      <c r="BT515" s="50"/>
    </row>
    <row r="516" spans="1:72" ht="29.25" customHeight="1" x14ac:dyDescent="0.25">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c r="AU516" s="50"/>
      <c r="AV516" s="50"/>
      <c r="AW516" s="50"/>
      <c r="AX516" s="50"/>
      <c r="AY516" s="50"/>
      <c r="AZ516" s="50"/>
      <c r="BA516" s="50"/>
      <c r="BB516" s="50"/>
      <c r="BC516" s="50"/>
      <c r="BD516" s="50"/>
      <c r="BE516" s="50"/>
      <c r="BF516" s="50"/>
      <c r="BG516" s="50"/>
      <c r="BH516" s="50"/>
      <c r="BI516" s="50"/>
      <c r="BJ516" s="50"/>
      <c r="BK516" s="50"/>
      <c r="BL516" s="50"/>
      <c r="BM516" s="50"/>
      <c r="BN516" s="50"/>
      <c r="BO516" s="50"/>
      <c r="BP516" s="50"/>
      <c r="BQ516" s="50"/>
      <c r="BR516" s="50"/>
      <c r="BS516" s="50"/>
      <c r="BT516" s="50"/>
    </row>
    <row r="517" spans="1:72" ht="29.25" customHeight="1" x14ac:dyDescent="0.25">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c r="AQ517" s="50"/>
      <c r="AR517" s="50"/>
      <c r="AS517" s="50"/>
      <c r="AT517" s="50"/>
      <c r="AU517" s="50"/>
      <c r="AV517" s="50"/>
      <c r="AW517" s="50"/>
      <c r="AX517" s="50"/>
      <c r="AY517" s="50"/>
      <c r="AZ517" s="50"/>
      <c r="BA517" s="50"/>
      <c r="BB517" s="50"/>
      <c r="BC517" s="50"/>
      <c r="BD517" s="50"/>
      <c r="BE517" s="50"/>
      <c r="BF517" s="50"/>
      <c r="BG517" s="50"/>
      <c r="BH517" s="50"/>
      <c r="BI517" s="50"/>
      <c r="BJ517" s="50"/>
      <c r="BK517" s="50"/>
      <c r="BL517" s="50"/>
      <c r="BM517" s="50"/>
      <c r="BN517" s="50"/>
      <c r="BO517" s="50"/>
      <c r="BP517" s="50"/>
      <c r="BQ517" s="50"/>
      <c r="BR517" s="50"/>
      <c r="BS517" s="50"/>
      <c r="BT517" s="50"/>
    </row>
    <row r="518" spans="1:72" ht="29.25" customHeight="1" x14ac:dyDescent="0.25">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c r="AQ518" s="50"/>
      <c r="AR518" s="50"/>
      <c r="AS518" s="50"/>
      <c r="AT518" s="50"/>
      <c r="AU518" s="50"/>
      <c r="AV518" s="50"/>
      <c r="AW518" s="50"/>
      <c r="AX518" s="50"/>
      <c r="AY518" s="50"/>
      <c r="AZ518" s="50"/>
      <c r="BA518" s="50"/>
      <c r="BB518" s="50"/>
      <c r="BC518" s="50"/>
      <c r="BD518" s="50"/>
      <c r="BE518" s="50"/>
      <c r="BF518" s="50"/>
      <c r="BG518" s="50"/>
      <c r="BH518" s="50"/>
      <c r="BI518" s="50"/>
      <c r="BJ518" s="50"/>
      <c r="BK518" s="50"/>
      <c r="BL518" s="50"/>
      <c r="BM518" s="50"/>
      <c r="BN518" s="50"/>
      <c r="BO518" s="50"/>
      <c r="BP518" s="50"/>
      <c r="BQ518" s="50"/>
      <c r="BR518" s="50"/>
      <c r="BS518" s="50"/>
      <c r="BT518" s="50"/>
    </row>
    <row r="519" spans="1:72" ht="29.25" customHeight="1" x14ac:dyDescent="0.25">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c r="AS519" s="50"/>
      <c r="AT519" s="50"/>
      <c r="AU519" s="50"/>
      <c r="AV519" s="50"/>
      <c r="AW519" s="50"/>
      <c r="AX519" s="50"/>
      <c r="AY519" s="50"/>
      <c r="AZ519" s="50"/>
      <c r="BA519" s="50"/>
      <c r="BB519" s="50"/>
      <c r="BC519" s="50"/>
      <c r="BD519" s="50"/>
      <c r="BE519" s="50"/>
      <c r="BF519" s="50"/>
      <c r="BG519" s="50"/>
      <c r="BH519" s="50"/>
      <c r="BI519" s="50"/>
      <c r="BJ519" s="50"/>
      <c r="BK519" s="50"/>
      <c r="BL519" s="50"/>
      <c r="BM519" s="50"/>
      <c r="BN519" s="50"/>
      <c r="BO519" s="50"/>
      <c r="BP519" s="50"/>
      <c r="BQ519" s="50"/>
      <c r="BR519" s="50"/>
      <c r="BS519" s="50"/>
      <c r="BT519" s="50"/>
    </row>
    <row r="520" spans="1:72" ht="29.25" customHeight="1" x14ac:dyDescent="0.25">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c r="AQ520" s="50"/>
      <c r="AR520" s="50"/>
      <c r="AS520" s="50"/>
      <c r="AT520" s="50"/>
      <c r="AU520" s="50"/>
      <c r="AV520" s="50"/>
      <c r="AW520" s="50"/>
      <c r="AX520" s="50"/>
      <c r="AY520" s="50"/>
      <c r="AZ520" s="50"/>
      <c r="BA520" s="50"/>
      <c r="BB520" s="50"/>
      <c r="BC520" s="50"/>
      <c r="BD520" s="50"/>
      <c r="BE520" s="50"/>
      <c r="BF520" s="50"/>
      <c r="BG520" s="50"/>
      <c r="BH520" s="50"/>
      <c r="BI520" s="50"/>
      <c r="BJ520" s="50"/>
      <c r="BK520" s="50"/>
      <c r="BL520" s="50"/>
      <c r="BM520" s="50"/>
      <c r="BN520" s="50"/>
      <c r="BO520" s="50"/>
      <c r="BP520" s="50"/>
      <c r="BQ520" s="50"/>
      <c r="BR520" s="50"/>
      <c r="BS520" s="50"/>
      <c r="BT520" s="50"/>
    </row>
    <row r="521" spans="1:72" ht="29.25" customHeight="1" x14ac:dyDescent="0.25">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c r="AQ521" s="50"/>
      <c r="AR521" s="50"/>
      <c r="AS521" s="50"/>
      <c r="AT521" s="50"/>
      <c r="AU521" s="50"/>
      <c r="AV521" s="50"/>
      <c r="AW521" s="50"/>
      <c r="AX521" s="50"/>
      <c r="AY521" s="50"/>
      <c r="AZ521" s="50"/>
      <c r="BA521" s="50"/>
      <c r="BB521" s="50"/>
      <c r="BC521" s="50"/>
      <c r="BD521" s="50"/>
      <c r="BE521" s="50"/>
      <c r="BF521" s="50"/>
      <c r="BG521" s="50"/>
      <c r="BH521" s="50"/>
      <c r="BI521" s="50"/>
      <c r="BJ521" s="50"/>
      <c r="BK521" s="50"/>
      <c r="BL521" s="50"/>
      <c r="BM521" s="50"/>
      <c r="BN521" s="50"/>
      <c r="BO521" s="50"/>
      <c r="BP521" s="50"/>
      <c r="BQ521" s="50"/>
      <c r="BR521" s="50"/>
      <c r="BS521" s="50"/>
      <c r="BT521" s="50"/>
    </row>
    <row r="522" spans="1:72" ht="29.25" customHeight="1" x14ac:dyDescent="0.25">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c r="AQ522" s="50"/>
      <c r="AR522" s="50"/>
      <c r="AS522" s="50"/>
      <c r="AT522" s="50"/>
      <c r="AU522" s="50"/>
      <c r="AV522" s="50"/>
      <c r="AW522" s="50"/>
      <c r="AX522" s="50"/>
      <c r="AY522" s="50"/>
      <c r="AZ522" s="50"/>
      <c r="BA522" s="50"/>
      <c r="BB522" s="50"/>
      <c r="BC522" s="50"/>
      <c r="BD522" s="50"/>
      <c r="BE522" s="50"/>
      <c r="BF522" s="50"/>
      <c r="BG522" s="50"/>
      <c r="BH522" s="50"/>
      <c r="BI522" s="50"/>
      <c r="BJ522" s="50"/>
      <c r="BK522" s="50"/>
      <c r="BL522" s="50"/>
      <c r="BM522" s="50"/>
      <c r="BN522" s="50"/>
      <c r="BO522" s="50"/>
      <c r="BP522" s="50"/>
      <c r="BQ522" s="50"/>
      <c r="BR522" s="50"/>
      <c r="BS522" s="50"/>
      <c r="BT522" s="50"/>
    </row>
    <row r="523" spans="1:72" ht="29.25" customHeight="1" x14ac:dyDescent="0.25">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c r="AQ523" s="50"/>
      <c r="AR523" s="50"/>
      <c r="AS523" s="50"/>
      <c r="AT523" s="50"/>
      <c r="AU523" s="50"/>
      <c r="AV523" s="50"/>
      <c r="AW523" s="50"/>
      <c r="AX523" s="50"/>
      <c r="AY523" s="50"/>
      <c r="AZ523" s="50"/>
      <c r="BA523" s="50"/>
      <c r="BB523" s="50"/>
      <c r="BC523" s="50"/>
      <c r="BD523" s="50"/>
      <c r="BE523" s="50"/>
      <c r="BF523" s="50"/>
      <c r="BG523" s="50"/>
      <c r="BH523" s="50"/>
      <c r="BI523" s="50"/>
      <c r="BJ523" s="50"/>
      <c r="BK523" s="50"/>
      <c r="BL523" s="50"/>
      <c r="BM523" s="50"/>
      <c r="BN523" s="50"/>
      <c r="BO523" s="50"/>
      <c r="BP523" s="50"/>
      <c r="BQ523" s="50"/>
      <c r="BR523" s="50"/>
      <c r="BS523" s="50"/>
      <c r="BT523" s="50"/>
    </row>
    <row r="524" spans="1:72" ht="29.25" customHeight="1" x14ac:dyDescent="0.25">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c r="AQ524" s="50"/>
      <c r="AR524" s="50"/>
      <c r="AS524" s="50"/>
      <c r="AT524" s="50"/>
      <c r="AU524" s="50"/>
      <c r="AV524" s="50"/>
      <c r="AW524" s="50"/>
      <c r="AX524" s="50"/>
      <c r="AY524" s="50"/>
      <c r="AZ524" s="50"/>
      <c r="BA524" s="50"/>
      <c r="BB524" s="50"/>
      <c r="BC524" s="50"/>
      <c r="BD524" s="50"/>
      <c r="BE524" s="50"/>
      <c r="BF524" s="50"/>
      <c r="BG524" s="50"/>
      <c r="BH524" s="50"/>
      <c r="BI524" s="50"/>
      <c r="BJ524" s="50"/>
      <c r="BK524" s="50"/>
      <c r="BL524" s="50"/>
      <c r="BM524" s="50"/>
      <c r="BN524" s="50"/>
      <c r="BO524" s="50"/>
      <c r="BP524" s="50"/>
      <c r="BQ524" s="50"/>
      <c r="BR524" s="50"/>
      <c r="BS524" s="50"/>
      <c r="BT524" s="50"/>
    </row>
    <row r="525" spans="1:72" ht="29.25" customHeight="1" x14ac:dyDescent="0.25">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c r="AQ525" s="50"/>
      <c r="AR525" s="50"/>
      <c r="AS525" s="50"/>
      <c r="AT525" s="50"/>
      <c r="AU525" s="50"/>
      <c r="AV525" s="50"/>
      <c r="AW525" s="50"/>
      <c r="AX525" s="50"/>
      <c r="AY525" s="50"/>
      <c r="AZ525" s="50"/>
      <c r="BA525" s="50"/>
      <c r="BB525" s="50"/>
      <c r="BC525" s="50"/>
      <c r="BD525" s="50"/>
      <c r="BE525" s="50"/>
      <c r="BF525" s="50"/>
      <c r="BG525" s="50"/>
      <c r="BH525" s="50"/>
      <c r="BI525" s="50"/>
      <c r="BJ525" s="50"/>
      <c r="BK525" s="50"/>
      <c r="BL525" s="50"/>
      <c r="BM525" s="50"/>
      <c r="BN525" s="50"/>
      <c r="BO525" s="50"/>
      <c r="BP525" s="50"/>
      <c r="BQ525" s="50"/>
      <c r="BR525" s="50"/>
      <c r="BS525" s="50"/>
      <c r="BT525" s="50"/>
    </row>
    <row r="526" spans="1:72" ht="29.25" customHeight="1" x14ac:dyDescent="0.25">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50"/>
      <c r="AS526" s="50"/>
      <c r="AT526" s="50"/>
      <c r="AU526" s="50"/>
      <c r="AV526" s="50"/>
      <c r="AW526" s="50"/>
      <c r="AX526" s="50"/>
      <c r="AY526" s="50"/>
      <c r="AZ526" s="50"/>
      <c r="BA526" s="50"/>
      <c r="BB526" s="50"/>
      <c r="BC526" s="50"/>
      <c r="BD526" s="50"/>
      <c r="BE526" s="50"/>
      <c r="BF526" s="50"/>
      <c r="BG526" s="50"/>
      <c r="BH526" s="50"/>
      <c r="BI526" s="50"/>
      <c r="BJ526" s="50"/>
      <c r="BK526" s="50"/>
      <c r="BL526" s="50"/>
      <c r="BM526" s="50"/>
      <c r="BN526" s="50"/>
      <c r="BO526" s="50"/>
      <c r="BP526" s="50"/>
      <c r="BQ526" s="50"/>
      <c r="BR526" s="50"/>
      <c r="BS526" s="50"/>
      <c r="BT526" s="50"/>
    </row>
    <row r="527" spans="1:72" ht="29.25" customHeight="1" x14ac:dyDescent="0.25">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c r="AQ527" s="50"/>
      <c r="AR527" s="50"/>
      <c r="AS527" s="50"/>
      <c r="AT527" s="50"/>
      <c r="AU527" s="50"/>
      <c r="AV527" s="50"/>
      <c r="AW527" s="50"/>
      <c r="AX527" s="50"/>
      <c r="AY527" s="50"/>
      <c r="AZ527" s="50"/>
      <c r="BA527" s="50"/>
      <c r="BB527" s="50"/>
      <c r="BC527" s="50"/>
      <c r="BD527" s="50"/>
      <c r="BE527" s="50"/>
      <c r="BF527" s="50"/>
      <c r="BG527" s="50"/>
      <c r="BH527" s="50"/>
      <c r="BI527" s="50"/>
      <c r="BJ527" s="50"/>
      <c r="BK527" s="50"/>
      <c r="BL527" s="50"/>
      <c r="BM527" s="50"/>
      <c r="BN527" s="50"/>
      <c r="BO527" s="50"/>
      <c r="BP527" s="50"/>
      <c r="BQ527" s="50"/>
      <c r="BR527" s="50"/>
      <c r="BS527" s="50"/>
      <c r="BT527" s="50"/>
    </row>
    <row r="528" spans="1:72" ht="29.25" customHeight="1" x14ac:dyDescent="0.25">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c r="AB528" s="50"/>
      <c r="AC528" s="50"/>
      <c r="AD528" s="50"/>
      <c r="AE528" s="50"/>
      <c r="AF528" s="50"/>
      <c r="AG528" s="50"/>
      <c r="AH528" s="50"/>
      <c r="AI528" s="50"/>
      <c r="AJ528" s="50"/>
      <c r="AK528" s="50"/>
      <c r="AL528" s="50"/>
      <c r="AM528" s="50"/>
      <c r="AN528" s="50"/>
      <c r="AO528" s="50"/>
      <c r="AP528" s="50"/>
      <c r="AQ528" s="50"/>
      <c r="AR528" s="50"/>
      <c r="AS528" s="50"/>
      <c r="AT528" s="50"/>
      <c r="AU528" s="50"/>
      <c r="AV528" s="50"/>
      <c r="AW528" s="50"/>
      <c r="AX528" s="50"/>
      <c r="AY528" s="50"/>
      <c r="AZ528" s="50"/>
      <c r="BA528" s="50"/>
      <c r="BB528" s="50"/>
      <c r="BC528" s="50"/>
      <c r="BD528" s="50"/>
      <c r="BE528" s="50"/>
      <c r="BF528" s="50"/>
      <c r="BG528" s="50"/>
      <c r="BH528" s="50"/>
      <c r="BI528" s="50"/>
      <c r="BJ528" s="50"/>
      <c r="BK528" s="50"/>
      <c r="BL528" s="50"/>
      <c r="BM528" s="50"/>
      <c r="BN528" s="50"/>
      <c r="BO528" s="50"/>
      <c r="BP528" s="50"/>
      <c r="BQ528" s="50"/>
      <c r="BR528" s="50"/>
      <c r="BS528" s="50"/>
      <c r="BT528" s="50"/>
    </row>
    <row r="529" spans="1:72" ht="29.25" customHeight="1" x14ac:dyDescent="0.25">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50"/>
      <c r="AS529" s="50"/>
      <c r="AT529" s="50"/>
      <c r="AU529" s="50"/>
      <c r="AV529" s="50"/>
      <c r="AW529" s="50"/>
      <c r="AX529" s="50"/>
      <c r="AY529" s="50"/>
      <c r="AZ529" s="50"/>
      <c r="BA529" s="50"/>
      <c r="BB529" s="50"/>
      <c r="BC529" s="50"/>
      <c r="BD529" s="50"/>
      <c r="BE529" s="50"/>
      <c r="BF529" s="50"/>
      <c r="BG529" s="50"/>
      <c r="BH529" s="50"/>
      <c r="BI529" s="50"/>
      <c r="BJ529" s="50"/>
      <c r="BK529" s="50"/>
      <c r="BL529" s="50"/>
      <c r="BM529" s="50"/>
      <c r="BN529" s="50"/>
      <c r="BO529" s="50"/>
      <c r="BP529" s="50"/>
      <c r="BQ529" s="50"/>
      <c r="BR529" s="50"/>
      <c r="BS529" s="50"/>
      <c r="BT529" s="50"/>
    </row>
    <row r="530" spans="1:72" ht="29.25" customHeight="1" x14ac:dyDescent="0.25">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c r="BL530" s="50"/>
      <c r="BM530" s="50"/>
      <c r="BN530" s="50"/>
      <c r="BO530" s="50"/>
      <c r="BP530" s="50"/>
      <c r="BQ530" s="50"/>
      <c r="BR530" s="50"/>
      <c r="BS530" s="50"/>
      <c r="BT530" s="50"/>
    </row>
    <row r="531" spans="1:72" ht="29.25" customHeight="1" x14ac:dyDescent="0.25">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c r="AQ531" s="50"/>
      <c r="AR531" s="50"/>
      <c r="AS531" s="50"/>
      <c r="AT531" s="50"/>
      <c r="AU531" s="50"/>
      <c r="AV531" s="50"/>
      <c r="AW531" s="50"/>
      <c r="AX531" s="50"/>
      <c r="AY531" s="50"/>
      <c r="AZ531" s="50"/>
      <c r="BA531" s="50"/>
      <c r="BB531" s="50"/>
      <c r="BC531" s="50"/>
      <c r="BD531" s="50"/>
      <c r="BE531" s="50"/>
      <c r="BF531" s="50"/>
      <c r="BG531" s="50"/>
      <c r="BH531" s="50"/>
      <c r="BI531" s="50"/>
      <c r="BJ531" s="50"/>
      <c r="BK531" s="50"/>
      <c r="BL531" s="50"/>
      <c r="BM531" s="50"/>
      <c r="BN531" s="50"/>
      <c r="BO531" s="50"/>
      <c r="BP531" s="50"/>
      <c r="BQ531" s="50"/>
      <c r="BR531" s="50"/>
      <c r="BS531" s="50"/>
      <c r="BT531" s="50"/>
    </row>
    <row r="532" spans="1:72" ht="29.25" customHeight="1" x14ac:dyDescent="0.25">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c r="AQ532" s="50"/>
      <c r="AR532" s="50"/>
      <c r="AS532" s="50"/>
      <c r="AT532" s="50"/>
      <c r="AU532" s="50"/>
      <c r="AV532" s="50"/>
      <c r="AW532" s="50"/>
      <c r="AX532" s="50"/>
      <c r="AY532" s="50"/>
      <c r="AZ532" s="50"/>
      <c r="BA532" s="50"/>
      <c r="BB532" s="50"/>
      <c r="BC532" s="50"/>
      <c r="BD532" s="50"/>
      <c r="BE532" s="50"/>
      <c r="BF532" s="50"/>
      <c r="BG532" s="50"/>
      <c r="BH532" s="50"/>
      <c r="BI532" s="50"/>
      <c r="BJ532" s="50"/>
      <c r="BK532" s="50"/>
      <c r="BL532" s="50"/>
      <c r="BM532" s="50"/>
      <c r="BN532" s="50"/>
      <c r="BO532" s="50"/>
      <c r="BP532" s="50"/>
      <c r="BQ532" s="50"/>
      <c r="BR532" s="50"/>
      <c r="BS532" s="50"/>
      <c r="BT532" s="50"/>
    </row>
    <row r="533" spans="1:72" ht="29.25" customHeight="1" x14ac:dyDescent="0.25">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c r="AQ533" s="50"/>
      <c r="AR533" s="50"/>
      <c r="AS533" s="50"/>
      <c r="AT533" s="50"/>
      <c r="AU533" s="50"/>
      <c r="AV533" s="50"/>
      <c r="AW533" s="50"/>
      <c r="AX533" s="50"/>
      <c r="AY533" s="50"/>
      <c r="AZ533" s="50"/>
      <c r="BA533" s="50"/>
      <c r="BB533" s="50"/>
      <c r="BC533" s="50"/>
      <c r="BD533" s="50"/>
      <c r="BE533" s="50"/>
      <c r="BF533" s="50"/>
      <c r="BG533" s="50"/>
      <c r="BH533" s="50"/>
      <c r="BI533" s="50"/>
      <c r="BJ533" s="50"/>
      <c r="BK533" s="50"/>
      <c r="BL533" s="50"/>
      <c r="BM533" s="50"/>
      <c r="BN533" s="50"/>
      <c r="BO533" s="50"/>
      <c r="BP533" s="50"/>
      <c r="BQ533" s="50"/>
      <c r="BR533" s="50"/>
      <c r="BS533" s="50"/>
      <c r="BT533" s="50"/>
    </row>
    <row r="534" spans="1:72" ht="29.25" customHeight="1" x14ac:dyDescent="0.25">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c r="AQ534" s="50"/>
      <c r="AR534" s="50"/>
      <c r="AS534" s="50"/>
      <c r="AT534" s="50"/>
      <c r="AU534" s="50"/>
      <c r="AV534" s="50"/>
      <c r="AW534" s="50"/>
      <c r="AX534" s="50"/>
      <c r="AY534" s="50"/>
      <c r="AZ534" s="50"/>
      <c r="BA534" s="50"/>
      <c r="BB534" s="50"/>
      <c r="BC534" s="50"/>
      <c r="BD534" s="50"/>
      <c r="BE534" s="50"/>
      <c r="BF534" s="50"/>
      <c r="BG534" s="50"/>
      <c r="BH534" s="50"/>
      <c r="BI534" s="50"/>
      <c r="BJ534" s="50"/>
      <c r="BK534" s="50"/>
      <c r="BL534" s="50"/>
      <c r="BM534" s="50"/>
      <c r="BN534" s="50"/>
      <c r="BO534" s="50"/>
      <c r="BP534" s="50"/>
      <c r="BQ534" s="50"/>
      <c r="BR534" s="50"/>
      <c r="BS534" s="50"/>
      <c r="BT534" s="50"/>
    </row>
    <row r="535" spans="1:72" ht="29.25" customHeight="1" x14ac:dyDescent="0.25">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50"/>
      <c r="AS535" s="50"/>
      <c r="AT535" s="50"/>
      <c r="AU535" s="50"/>
      <c r="AV535" s="50"/>
      <c r="AW535" s="50"/>
      <c r="AX535" s="50"/>
      <c r="AY535" s="50"/>
      <c r="AZ535" s="50"/>
      <c r="BA535" s="50"/>
      <c r="BB535" s="50"/>
      <c r="BC535" s="50"/>
      <c r="BD535" s="50"/>
      <c r="BE535" s="50"/>
      <c r="BF535" s="50"/>
      <c r="BG535" s="50"/>
      <c r="BH535" s="50"/>
      <c r="BI535" s="50"/>
      <c r="BJ535" s="50"/>
      <c r="BK535" s="50"/>
      <c r="BL535" s="50"/>
      <c r="BM535" s="50"/>
      <c r="BN535" s="50"/>
      <c r="BO535" s="50"/>
      <c r="BP535" s="50"/>
      <c r="BQ535" s="50"/>
      <c r="BR535" s="50"/>
      <c r="BS535" s="50"/>
      <c r="BT535" s="50"/>
    </row>
    <row r="536" spans="1:72" ht="29.25" customHeight="1" x14ac:dyDescent="0.25">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c r="AS536" s="50"/>
      <c r="AT536" s="50"/>
      <c r="AU536" s="50"/>
      <c r="AV536" s="50"/>
      <c r="AW536" s="50"/>
      <c r="AX536" s="50"/>
      <c r="AY536" s="50"/>
      <c r="AZ536" s="50"/>
      <c r="BA536" s="50"/>
      <c r="BB536" s="50"/>
      <c r="BC536" s="50"/>
      <c r="BD536" s="50"/>
      <c r="BE536" s="50"/>
      <c r="BF536" s="50"/>
      <c r="BG536" s="50"/>
      <c r="BH536" s="50"/>
      <c r="BI536" s="50"/>
      <c r="BJ536" s="50"/>
      <c r="BK536" s="50"/>
      <c r="BL536" s="50"/>
      <c r="BM536" s="50"/>
      <c r="BN536" s="50"/>
      <c r="BO536" s="50"/>
      <c r="BP536" s="50"/>
      <c r="BQ536" s="50"/>
      <c r="BR536" s="50"/>
      <c r="BS536" s="50"/>
      <c r="BT536" s="50"/>
    </row>
    <row r="537" spans="1:72" ht="29.25" customHeight="1" x14ac:dyDescent="0.25">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c r="AQ537" s="50"/>
      <c r="AR537" s="50"/>
      <c r="AS537" s="50"/>
      <c r="AT537" s="50"/>
      <c r="AU537" s="50"/>
      <c r="AV537" s="50"/>
      <c r="AW537" s="50"/>
      <c r="AX537" s="50"/>
      <c r="AY537" s="50"/>
      <c r="AZ537" s="50"/>
      <c r="BA537" s="50"/>
      <c r="BB537" s="50"/>
      <c r="BC537" s="50"/>
      <c r="BD537" s="50"/>
      <c r="BE537" s="50"/>
      <c r="BF537" s="50"/>
      <c r="BG537" s="50"/>
      <c r="BH537" s="50"/>
      <c r="BI537" s="50"/>
      <c r="BJ537" s="50"/>
      <c r="BK537" s="50"/>
      <c r="BL537" s="50"/>
      <c r="BM537" s="50"/>
      <c r="BN537" s="50"/>
      <c r="BO537" s="50"/>
      <c r="BP537" s="50"/>
      <c r="BQ537" s="50"/>
      <c r="BR537" s="50"/>
      <c r="BS537" s="50"/>
      <c r="BT537" s="50"/>
    </row>
    <row r="538" spans="1:72" ht="29.25" customHeight="1" x14ac:dyDescent="0.25">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c r="AQ538" s="50"/>
      <c r="AR538" s="50"/>
      <c r="AS538" s="50"/>
      <c r="AT538" s="50"/>
      <c r="AU538" s="50"/>
      <c r="AV538" s="50"/>
      <c r="AW538" s="50"/>
      <c r="AX538" s="50"/>
      <c r="AY538" s="50"/>
      <c r="AZ538" s="50"/>
      <c r="BA538" s="50"/>
      <c r="BB538" s="50"/>
      <c r="BC538" s="50"/>
      <c r="BD538" s="50"/>
      <c r="BE538" s="50"/>
      <c r="BF538" s="50"/>
      <c r="BG538" s="50"/>
      <c r="BH538" s="50"/>
      <c r="BI538" s="50"/>
      <c r="BJ538" s="50"/>
      <c r="BK538" s="50"/>
      <c r="BL538" s="50"/>
      <c r="BM538" s="50"/>
      <c r="BN538" s="50"/>
      <c r="BO538" s="50"/>
      <c r="BP538" s="50"/>
      <c r="BQ538" s="50"/>
      <c r="BR538" s="50"/>
      <c r="BS538" s="50"/>
      <c r="BT538" s="50"/>
    </row>
    <row r="539" spans="1:72" ht="29.25" customHeight="1" x14ac:dyDescent="0.25">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c r="AS539" s="50"/>
      <c r="AT539" s="50"/>
      <c r="AU539" s="50"/>
      <c r="AV539" s="50"/>
      <c r="AW539" s="50"/>
      <c r="AX539" s="50"/>
      <c r="AY539" s="50"/>
      <c r="AZ539" s="50"/>
      <c r="BA539" s="50"/>
      <c r="BB539" s="50"/>
      <c r="BC539" s="50"/>
      <c r="BD539" s="50"/>
      <c r="BE539" s="50"/>
      <c r="BF539" s="50"/>
      <c r="BG539" s="50"/>
      <c r="BH539" s="50"/>
      <c r="BI539" s="50"/>
      <c r="BJ539" s="50"/>
      <c r="BK539" s="50"/>
      <c r="BL539" s="50"/>
      <c r="BM539" s="50"/>
      <c r="BN539" s="50"/>
      <c r="BO539" s="50"/>
      <c r="BP539" s="50"/>
      <c r="BQ539" s="50"/>
      <c r="BR539" s="50"/>
      <c r="BS539" s="50"/>
      <c r="BT539" s="50"/>
    </row>
    <row r="540" spans="1:72" ht="29.25" customHeight="1" x14ac:dyDescent="0.25">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c r="AQ540" s="50"/>
      <c r="AR540" s="50"/>
      <c r="AS540" s="50"/>
      <c r="AT540" s="50"/>
      <c r="AU540" s="50"/>
      <c r="AV540" s="50"/>
      <c r="AW540" s="50"/>
      <c r="AX540" s="50"/>
      <c r="AY540" s="50"/>
      <c r="AZ540" s="50"/>
      <c r="BA540" s="50"/>
      <c r="BB540" s="50"/>
      <c r="BC540" s="50"/>
      <c r="BD540" s="50"/>
      <c r="BE540" s="50"/>
      <c r="BF540" s="50"/>
      <c r="BG540" s="50"/>
      <c r="BH540" s="50"/>
      <c r="BI540" s="50"/>
      <c r="BJ540" s="50"/>
      <c r="BK540" s="50"/>
      <c r="BL540" s="50"/>
      <c r="BM540" s="50"/>
      <c r="BN540" s="50"/>
      <c r="BO540" s="50"/>
      <c r="BP540" s="50"/>
      <c r="BQ540" s="50"/>
      <c r="BR540" s="50"/>
      <c r="BS540" s="50"/>
      <c r="BT540" s="50"/>
    </row>
    <row r="541" spans="1:72" ht="29.25" customHeight="1" x14ac:dyDescent="0.25">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c r="AQ541" s="50"/>
      <c r="AR541" s="50"/>
      <c r="AS541" s="50"/>
      <c r="AT541" s="50"/>
      <c r="AU541" s="50"/>
      <c r="AV541" s="50"/>
      <c r="AW541" s="50"/>
      <c r="AX541" s="50"/>
      <c r="AY541" s="50"/>
      <c r="AZ541" s="50"/>
      <c r="BA541" s="50"/>
      <c r="BB541" s="50"/>
      <c r="BC541" s="50"/>
      <c r="BD541" s="50"/>
      <c r="BE541" s="50"/>
      <c r="BF541" s="50"/>
      <c r="BG541" s="50"/>
      <c r="BH541" s="50"/>
      <c r="BI541" s="50"/>
      <c r="BJ541" s="50"/>
      <c r="BK541" s="50"/>
      <c r="BL541" s="50"/>
      <c r="BM541" s="50"/>
      <c r="BN541" s="50"/>
      <c r="BO541" s="50"/>
      <c r="BP541" s="50"/>
      <c r="BQ541" s="50"/>
      <c r="BR541" s="50"/>
      <c r="BS541" s="50"/>
      <c r="BT541" s="50"/>
    </row>
    <row r="542" spans="1:72" ht="29.25" customHeight="1" x14ac:dyDescent="0.25">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c r="AQ542" s="50"/>
      <c r="AR542" s="50"/>
      <c r="AS542" s="50"/>
      <c r="AT542" s="50"/>
      <c r="AU542" s="50"/>
      <c r="AV542" s="50"/>
      <c r="AW542" s="50"/>
      <c r="AX542" s="50"/>
      <c r="AY542" s="50"/>
      <c r="AZ542" s="50"/>
      <c r="BA542" s="50"/>
      <c r="BB542" s="50"/>
      <c r="BC542" s="50"/>
      <c r="BD542" s="50"/>
      <c r="BE542" s="50"/>
      <c r="BF542" s="50"/>
      <c r="BG542" s="50"/>
      <c r="BH542" s="50"/>
      <c r="BI542" s="50"/>
      <c r="BJ542" s="50"/>
      <c r="BK542" s="50"/>
      <c r="BL542" s="50"/>
      <c r="BM542" s="50"/>
      <c r="BN542" s="50"/>
      <c r="BO542" s="50"/>
      <c r="BP542" s="50"/>
      <c r="BQ542" s="50"/>
      <c r="BR542" s="50"/>
      <c r="BS542" s="50"/>
      <c r="BT542" s="50"/>
    </row>
    <row r="543" spans="1:72" ht="29.25" customHeight="1" x14ac:dyDescent="0.25">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c r="AQ543" s="50"/>
      <c r="AR543" s="50"/>
      <c r="AS543" s="50"/>
      <c r="AT543" s="50"/>
      <c r="AU543" s="50"/>
      <c r="AV543" s="50"/>
      <c r="AW543" s="50"/>
      <c r="AX543" s="50"/>
      <c r="AY543" s="50"/>
      <c r="AZ543" s="50"/>
      <c r="BA543" s="50"/>
      <c r="BB543" s="50"/>
      <c r="BC543" s="50"/>
      <c r="BD543" s="50"/>
      <c r="BE543" s="50"/>
      <c r="BF543" s="50"/>
      <c r="BG543" s="50"/>
      <c r="BH543" s="50"/>
      <c r="BI543" s="50"/>
      <c r="BJ543" s="50"/>
      <c r="BK543" s="50"/>
      <c r="BL543" s="50"/>
      <c r="BM543" s="50"/>
      <c r="BN543" s="50"/>
      <c r="BO543" s="50"/>
      <c r="BP543" s="50"/>
      <c r="BQ543" s="50"/>
      <c r="BR543" s="50"/>
      <c r="BS543" s="50"/>
      <c r="BT543" s="50"/>
    </row>
    <row r="544" spans="1:72" ht="29.25" customHeight="1" x14ac:dyDescent="0.25">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c r="AQ544" s="50"/>
      <c r="AR544" s="50"/>
      <c r="AS544" s="50"/>
      <c r="AT544" s="50"/>
      <c r="AU544" s="50"/>
      <c r="AV544" s="50"/>
      <c r="AW544" s="50"/>
      <c r="AX544" s="50"/>
      <c r="AY544" s="50"/>
      <c r="AZ544" s="50"/>
      <c r="BA544" s="50"/>
      <c r="BB544" s="50"/>
      <c r="BC544" s="50"/>
      <c r="BD544" s="50"/>
      <c r="BE544" s="50"/>
      <c r="BF544" s="50"/>
      <c r="BG544" s="50"/>
      <c r="BH544" s="50"/>
      <c r="BI544" s="50"/>
      <c r="BJ544" s="50"/>
      <c r="BK544" s="50"/>
      <c r="BL544" s="50"/>
      <c r="BM544" s="50"/>
      <c r="BN544" s="50"/>
      <c r="BO544" s="50"/>
      <c r="BP544" s="50"/>
      <c r="BQ544" s="50"/>
      <c r="BR544" s="50"/>
      <c r="BS544" s="50"/>
      <c r="BT544" s="50"/>
    </row>
    <row r="545" spans="1:72" ht="29.25" customHeight="1" x14ac:dyDescent="0.25">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c r="AQ545" s="50"/>
      <c r="AR545" s="50"/>
      <c r="AS545" s="50"/>
      <c r="AT545" s="50"/>
      <c r="AU545" s="50"/>
      <c r="AV545" s="50"/>
      <c r="AW545" s="50"/>
      <c r="AX545" s="50"/>
      <c r="AY545" s="50"/>
      <c r="AZ545" s="50"/>
      <c r="BA545" s="50"/>
      <c r="BB545" s="50"/>
      <c r="BC545" s="50"/>
      <c r="BD545" s="50"/>
      <c r="BE545" s="50"/>
      <c r="BF545" s="50"/>
      <c r="BG545" s="50"/>
      <c r="BH545" s="50"/>
      <c r="BI545" s="50"/>
      <c r="BJ545" s="50"/>
      <c r="BK545" s="50"/>
      <c r="BL545" s="50"/>
      <c r="BM545" s="50"/>
      <c r="BN545" s="50"/>
      <c r="BO545" s="50"/>
      <c r="BP545" s="50"/>
      <c r="BQ545" s="50"/>
      <c r="BR545" s="50"/>
      <c r="BS545" s="50"/>
      <c r="BT545" s="50"/>
    </row>
    <row r="546" spans="1:72" ht="29.25" customHeight="1" x14ac:dyDescent="0.25">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50"/>
      <c r="AS546" s="50"/>
      <c r="AT546" s="50"/>
      <c r="AU546" s="50"/>
      <c r="AV546" s="50"/>
      <c r="AW546" s="50"/>
      <c r="AX546" s="50"/>
      <c r="AY546" s="50"/>
      <c r="AZ546" s="50"/>
      <c r="BA546" s="50"/>
      <c r="BB546" s="50"/>
      <c r="BC546" s="50"/>
      <c r="BD546" s="50"/>
      <c r="BE546" s="50"/>
      <c r="BF546" s="50"/>
      <c r="BG546" s="50"/>
      <c r="BH546" s="50"/>
      <c r="BI546" s="50"/>
      <c r="BJ546" s="50"/>
      <c r="BK546" s="50"/>
      <c r="BL546" s="50"/>
      <c r="BM546" s="50"/>
      <c r="BN546" s="50"/>
      <c r="BO546" s="50"/>
      <c r="BP546" s="50"/>
      <c r="BQ546" s="50"/>
      <c r="BR546" s="50"/>
      <c r="BS546" s="50"/>
      <c r="BT546" s="50"/>
    </row>
    <row r="547" spans="1:72" ht="29.25" customHeight="1" x14ac:dyDescent="0.25">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50"/>
      <c r="AK547" s="50"/>
      <c r="AL547" s="50"/>
      <c r="AM547" s="50"/>
      <c r="AN547" s="50"/>
      <c r="AO547" s="50"/>
      <c r="AP547" s="50"/>
      <c r="AQ547" s="50"/>
      <c r="AR547" s="50"/>
      <c r="AS547" s="50"/>
      <c r="AT547" s="50"/>
      <c r="AU547" s="50"/>
      <c r="AV547" s="50"/>
      <c r="AW547" s="50"/>
      <c r="AX547" s="50"/>
      <c r="AY547" s="50"/>
      <c r="AZ547" s="50"/>
      <c r="BA547" s="50"/>
      <c r="BB547" s="50"/>
      <c r="BC547" s="50"/>
      <c r="BD547" s="50"/>
      <c r="BE547" s="50"/>
      <c r="BF547" s="50"/>
      <c r="BG547" s="50"/>
      <c r="BH547" s="50"/>
      <c r="BI547" s="50"/>
      <c r="BJ547" s="50"/>
      <c r="BK547" s="50"/>
      <c r="BL547" s="50"/>
      <c r="BM547" s="50"/>
      <c r="BN547" s="50"/>
      <c r="BO547" s="50"/>
      <c r="BP547" s="50"/>
      <c r="BQ547" s="50"/>
      <c r="BR547" s="50"/>
      <c r="BS547" s="50"/>
      <c r="BT547" s="50"/>
    </row>
    <row r="548" spans="1:72" ht="29.25" customHeight="1" x14ac:dyDescent="0.25">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50"/>
      <c r="AS548" s="50"/>
      <c r="AT548" s="50"/>
      <c r="AU548" s="50"/>
      <c r="AV548" s="50"/>
      <c r="AW548" s="50"/>
      <c r="AX548" s="50"/>
      <c r="AY548" s="50"/>
      <c r="AZ548" s="50"/>
      <c r="BA548" s="50"/>
      <c r="BB548" s="50"/>
      <c r="BC548" s="50"/>
      <c r="BD548" s="50"/>
      <c r="BE548" s="50"/>
      <c r="BF548" s="50"/>
      <c r="BG548" s="50"/>
      <c r="BH548" s="50"/>
      <c r="BI548" s="50"/>
      <c r="BJ548" s="50"/>
      <c r="BK548" s="50"/>
      <c r="BL548" s="50"/>
      <c r="BM548" s="50"/>
      <c r="BN548" s="50"/>
      <c r="BO548" s="50"/>
      <c r="BP548" s="50"/>
      <c r="BQ548" s="50"/>
      <c r="BR548" s="50"/>
      <c r="BS548" s="50"/>
      <c r="BT548" s="50"/>
    </row>
    <row r="549" spans="1:72" ht="29.25" customHeight="1" x14ac:dyDescent="0.25">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c r="AU549" s="50"/>
      <c r="AV549" s="50"/>
      <c r="AW549" s="50"/>
      <c r="AX549" s="50"/>
      <c r="AY549" s="50"/>
      <c r="AZ549" s="50"/>
      <c r="BA549" s="50"/>
      <c r="BB549" s="50"/>
      <c r="BC549" s="50"/>
      <c r="BD549" s="50"/>
      <c r="BE549" s="50"/>
      <c r="BF549" s="50"/>
      <c r="BG549" s="50"/>
      <c r="BH549" s="50"/>
      <c r="BI549" s="50"/>
      <c r="BJ549" s="50"/>
      <c r="BK549" s="50"/>
      <c r="BL549" s="50"/>
      <c r="BM549" s="50"/>
      <c r="BN549" s="50"/>
      <c r="BO549" s="50"/>
      <c r="BP549" s="50"/>
      <c r="BQ549" s="50"/>
      <c r="BR549" s="50"/>
      <c r="BS549" s="50"/>
      <c r="BT549" s="50"/>
    </row>
    <row r="550" spans="1:72" ht="29.25" customHeight="1" x14ac:dyDescent="0.25">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c r="AQ550" s="50"/>
      <c r="AR550" s="50"/>
      <c r="AS550" s="50"/>
      <c r="AT550" s="50"/>
      <c r="AU550" s="50"/>
      <c r="AV550" s="50"/>
      <c r="AW550" s="50"/>
      <c r="AX550" s="50"/>
      <c r="AY550" s="50"/>
      <c r="AZ550" s="50"/>
      <c r="BA550" s="50"/>
      <c r="BB550" s="50"/>
      <c r="BC550" s="50"/>
      <c r="BD550" s="50"/>
      <c r="BE550" s="50"/>
      <c r="BF550" s="50"/>
      <c r="BG550" s="50"/>
      <c r="BH550" s="50"/>
      <c r="BI550" s="50"/>
      <c r="BJ550" s="50"/>
      <c r="BK550" s="50"/>
      <c r="BL550" s="50"/>
      <c r="BM550" s="50"/>
      <c r="BN550" s="50"/>
      <c r="BO550" s="50"/>
      <c r="BP550" s="50"/>
      <c r="BQ550" s="50"/>
      <c r="BR550" s="50"/>
      <c r="BS550" s="50"/>
      <c r="BT550" s="50"/>
    </row>
    <row r="551" spans="1:72" ht="29.25" customHeight="1" x14ac:dyDescent="0.25">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c r="BN551" s="50"/>
      <c r="BO551" s="50"/>
      <c r="BP551" s="50"/>
      <c r="BQ551" s="50"/>
      <c r="BR551" s="50"/>
      <c r="BS551" s="50"/>
      <c r="BT551" s="50"/>
    </row>
    <row r="552" spans="1:72" ht="29.25" customHeight="1" x14ac:dyDescent="0.25">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50"/>
      <c r="BQ552" s="50"/>
      <c r="BR552" s="50"/>
      <c r="BS552" s="50"/>
      <c r="BT552" s="50"/>
    </row>
    <row r="553" spans="1:72" ht="29.25" customHeight="1" x14ac:dyDescent="0.25">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c r="AQ553" s="50"/>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50"/>
      <c r="BQ553" s="50"/>
      <c r="BR553" s="50"/>
      <c r="BS553" s="50"/>
      <c r="BT553" s="50"/>
    </row>
    <row r="554" spans="1:72" ht="29.25" customHeight="1" x14ac:dyDescent="0.25">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c r="AQ554" s="50"/>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c r="BN554" s="50"/>
      <c r="BO554" s="50"/>
      <c r="BP554" s="50"/>
      <c r="BQ554" s="50"/>
      <c r="BR554" s="50"/>
      <c r="BS554" s="50"/>
      <c r="BT554" s="50"/>
    </row>
    <row r="555" spans="1:72" ht="29.25" customHeight="1" x14ac:dyDescent="0.25">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c r="AQ555" s="50"/>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c r="BN555" s="50"/>
      <c r="BO555" s="50"/>
      <c r="BP555" s="50"/>
      <c r="BQ555" s="50"/>
      <c r="BR555" s="50"/>
      <c r="BS555" s="50"/>
      <c r="BT555" s="50"/>
    </row>
    <row r="556" spans="1:72" ht="29.25" customHeight="1" x14ac:dyDescent="0.25">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c r="BN556" s="50"/>
      <c r="BO556" s="50"/>
      <c r="BP556" s="50"/>
      <c r="BQ556" s="50"/>
      <c r="BR556" s="50"/>
      <c r="BS556" s="50"/>
      <c r="BT556" s="50"/>
    </row>
    <row r="557" spans="1:72" ht="29.25" customHeight="1" x14ac:dyDescent="0.25">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50"/>
      <c r="AK557" s="50"/>
      <c r="AL557" s="50"/>
      <c r="AM557" s="50"/>
      <c r="AN557" s="50"/>
      <c r="AO557" s="50"/>
      <c r="AP557" s="50"/>
      <c r="AQ557" s="50"/>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c r="BN557" s="50"/>
      <c r="BO557" s="50"/>
      <c r="BP557" s="50"/>
      <c r="BQ557" s="50"/>
      <c r="BR557" s="50"/>
      <c r="BS557" s="50"/>
      <c r="BT557" s="50"/>
    </row>
    <row r="558" spans="1:72" ht="29.25" customHeight="1" x14ac:dyDescent="0.25">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50"/>
      <c r="AK558" s="50"/>
      <c r="AL558" s="50"/>
      <c r="AM558" s="50"/>
      <c r="AN558" s="50"/>
      <c r="AO558" s="50"/>
      <c r="AP558" s="50"/>
      <c r="AQ558" s="50"/>
      <c r="AR558" s="50"/>
      <c r="AS558" s="50"/>
      <c r="AT558" s="50"/>
      <c r="AU558" s="50"/>
      <c r="AV558" s="50"/>
      <c r="AW558" s="50"/>
      <c r="AX558" s="50"/>
      <c r="AY558" s="50"/>
      <c r="AZ558" s="50"/>
      <c r="BA558" s="50"/>
      <c r="BB558" s="50"/>
      <c r="BC558" s="50"/>
      <c r="BD558" s="50"/>
      <c r="BE558" s="50"/>
      <c r="BF558" s="50"/>
      <c r="BG558" s="50"/>
      <c r="BH558" s="50"/>
      <c r="BI558" s="50"/>
      <c r="BJ558" s="50"/>
      <c r="BK558" s="50"/>
      <c r="BL558" s="50"/>
      <c r="BM558" s="50"/>
      <c r="BN558" s="50"/>
      <c r="BO558" s="50"/>
      <c r="BP558" s="50"/>
      <c r="BQ558" s="50"/>
      <c r="BR558" s="50"/>
      <c r="BS558" s="50"/>
      <c r="BT558" s="50"/>
    </row>
    <row r="559" spans="1:72" ht="29.25" customHeight="1" x14ac:dyDescent="0.25">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c r="AQ559" s="50"/>
      <c r="AR559" s="50"/>
      <c r="AS559" s="50"/>
      <c r="AT559" s="50"/>
      <c r="AU559" s="50"/>
      <c r="AV559" s="50"/>
      <c r="AW559" s="50"/>
      <c r="AX559" s="50"/>
      <c r="AY559" s="50"/>
      <c r="AZ559" s="50"/>
      <c r="BA559" s="50"/>
      <c r="BB559" s="50"/>
      <c r="BC559" s="50"/>
      <c r="BD559" s="50"/>
      <c r="BE559" s="50"/>
      <c r="BF559" s="50"/>
      <c r="BG559" s="50"/>
      <c r="BH559" s="50"/>
      <c r="BI559" s="50"/>
      <c r="BJ559" s="50"/>
      <c r="BK559" s="50"/>
      <c r="BL559" s="50"/>
      <c r="BM559" s="50"/>
      <c r="BN559" s="50"/>
      <c r="BO559" s="50"/>
      <c r="BP559" s="50"/>
      <c r="BQ559" s="50"/>
      <c r="BR559" s="50"/>
      <c r="BS559" s="50"/>
      <c r="BT559" s="50"/>
    </row>
    <row r="560" spans="1:72" ht="29.25" customHeight="1" x14ac:dyDescent="0.25">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c r="AB560" s="50"/>
      <c r="AC560" s="50"/>
      <c r="AD560" s="50"/>
      <c r="AE560" s="50"/>
      <c r="AF560" s="50"/>
      <c r="AG560" s="50"/>
      <c r="AH560" s="50"/>
      <c r="AI560" s="50"/>
      <c r="AJ560" s="50"/>
      <c r="AK560" s="50"/>
      <c r="AL560" s="50"/>
      <c r="AM560" s="50"/>
      <c r="AN560" s="50"/>
      <c r="AO560" s="50"/>
      <c r="AP560" s="50"/>
      <c r="AQ560" s="50"/>
      <c r="AR560" s="50"/>
      <c r="AS560" s="50"/>
      <c r="AT560" s="50"/>
      <c r="AU560" s="50"/>
      <c r="AV560" s="50"/>
      <c r="AW560" s="50"/>
      <c r="AX560" s="50"/>
      <c r="AY560" s="50"/>
      <c r="AZ560" s="50"/>
      <c r="BA560" s="50"/>
      <c r="BB560" s="50"/>
      <c r="BC560" s="50"/>
      <c r="BD560" s="50"/>
      <c r="BE560" s="50"/>
      <c r="BF560" s="50"/>
      <c r="BG560" s="50"/>
      <c r="BH560" s="50"/>
      <c r="BI560" s="50"/>
      <c r="BJ560" s="50"/>
      <c r="BK560" s="50"/>
      <c r="BL560" s="50"/>
      <c r="BM560" s="50"/>
      <c r="BN560" s="50"/>
      <c r="BO560" s="50"/>
      <c r="BP560" s="50"/>
      <c r="BQ560" s="50"/>
      <c r="BR560" s="50"/>
      <c r="BS560" s="50"/>
      <c r="BT560" s="50"/>
    </row>
    <row r="561" spans="1:72" ht="29.25" customHeight="1" x14ac:dyDescent="0.25">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c r="AB561" s="50"/>
      <c r="AC561" s="50"/>
      <c r="AD561" s="50"/>
      <c r="AE561" s="50"/>
      <c r="AF561" s="50"/>
      <c r="AG561" s="50"/>
      <c r="AH561" s="50"/>
      <c r="AI561" s="50"/>
      <c r="AJ561" s="50"/>
      <c r="AK561" s="50"/>
      <c r="AL561" s="50"/>
      <c r="AM561" s="50"/>
      <c r="AN561" s="50"/>
      <c r="AO561" s="50"/>
      <c r="AP561" s="50"/>
      <c r="AQ561" s="50"/>
      <c r="AR561" s="50"/>
      <c r="AS561" s="50"/>
      <c r="AT561" s="50"/>
      <c r="AU561" s="50"/>
      <c r="AV561" s="50"/>
      <c r="AW561" s="50"/>
      <c r="AX561" s="50"/>
      <c r="AY561" s="50"/>
      <c r="AZ561" s="50"/>
      <c r="BA561" s="50"/>
      <c r="BB561" s="50"/>
      <c r="BC561" s="50"/>
      <c r="BD561" s="50"/>
      <c r="BE561" s="50"/>
      <c r="BF561" s="50"/>
      <c r="BG561" s="50"/>
      <c r="BH561" s="50"/>
      <c r="BI561" s="50"/>
      <c r="BJ561" s="50"/>
      <c r="BK561" s="50"/>
      <c r="BL561" s="50"/>
      <c r="BM561" s="50"/>
      <c r="BN561" s="50"/>
      <c r="BO561" s="50"/>
      <c r="BP561" s="50"/>
      <c r="BQ561" s="50"/>
      <c r="BR561" s="50"/>
      <c r="BS561" s="50"/>
      <c r="BT561" s="50"/>
    </row>
    <row r="562" spans="1:72" ht="29.25" customHeight="1" x14ac:dyDescent="0.25">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c r="AB562" s="50"/>
      <c r="AC562" s="50"/>
      <c r="AD562" s="50"/>
      <c r="AE562" s="50"/>
      <c r="AF562" s="50"/>
      <c r="AG562" s="50"/>
      <c r="AH562" s="50"/>
      <c r="AI562" s="50"/>
      <c r="AJ562" s="50"/>
      <c r="AK562" s="50"/>
      <c r="AL562" s="50"/>
      <c r="AM562" s="50"/>
      <c r="AN562" s="50"/>
      <c r="AO562" s="50"/>
      <c r="AP562" s="50"/>
      <c r="AQ562" s="50"/>
      <c r="AR562" s="50"/>
      <c r="AS562" s="50"/>
      <c r="AT562" s="50"/>
      <c r="AU562" s="50"/>
      <c r="AV562" s="50"/>
      <c r="AW562" s="50"/>
      <c r="AX562" s="50"/>
      <c r="AY562" s="50"/>
      <c r="AZ562" s="50"/>
      <c r="BA562" s="50"/>
      <c r="BB562" s="50"/>
      <c r="BC562" s="50"/>
      <c r="BD562" s="50"/>
      <c r="BE562" s="50"/>
      <c r="BF562" s="50"/>
      <c r="BG562" s="50"/>
      <c r="BH562" s="50"/>
      <c r="BI562" s="50"/>
      <c r="BJ562" s="50"/>
      <c r="BK562" s="50"/>
      <c r="BL562" s="50"/>
      <c r="BM562" s="50"/>
      <c r="BN562" s="50"/>
      <c r="BO562" s="50"/>
      <c r="BP562" s="50"/>
      <c r="BQ562" s="50"/>
      <c r="BR562" s="50"/>
      <c r="BS562" s="50"/>
      <c r="BT562" s="50"/>
    </row>
    <row r="563" spans="1:72" ht="29.25" customHeight="1" x14ac:dyDescent="0.25">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50"/>
      <c r="AK563" s="50"/>
      <c r="AL563" s="50"/>
      <c r="AM563" s="50"/>
      <c r="AN563" s="50"/>
      <c r="AO563" s="50"/>
      <c r="AP563" s="50"/>
      <c r="AQ563" s="50"/>
      <c r="AR563" s="50"/>
      <c r="AS563" s="50"/>
      <c r="AT563" s="50"/>
      <c r="AU563" s="50"/>
      <c r="AV563" s="50"/>
      <c r="AW563" s="50"/>
      <c r="AX563" s="50"/>
      <c r="AY563" s="50"/>
      <c r="AZ563" s="50"/>
      <c r="BA563" s="50"/>
      <c r="BB563" s="50"/>
      <c r="BC563" s="50"/>
      <c r="BD563" s="50"/>
      <c r="BE563" s="50"/>
      <c r="BF563" s="50"/>
      <c r="BG563" s="50"/>
      <c r="BH563" s="50"/>
      <c r="BI563" s="50"/>
      <c r="BJ563" s="50"/>
      <c r="BK563" s="50"/>
      <c r="BL563" s="50"/>
      <c r="BM563" s="50"/>
      <c r="BN563" s="50"/>
      <c r="BO563" s="50"/>
      <c r="BP563" s="50"/>
      <c r="BQ563" s="50"/>
      <c r="BR563" s="50"/>
      <c r="BS563" s="50"/>
      <c r="BT563" s="50"/>
    </row>
    <row r="564" spans="1:72" ht="29.25" customHeight="1" x14ac:dyDescent="0.25">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50"/>
      <c r="AK564" s="50"/>
      <c r="AL564" s="50"/>
      <c r="AM564" s="50"/>
      <c r="AN564" s="50"/>
      <c r="AO564" s="50"/>
      <c r="AP564" s="50"/>
      <c r="AQ564" s="50"/>
      <c r="AR564" s="50"/>
      <c r="AS564" s="50"/>
      <c r="AT564" s="50"/>
      <c r="AU564" s="50"/>
      <c r="AV564" s="50"/>
      <c r="AW564" s="50"/>
      <c r="AX564" s="50"/>
      <c r="AY564" s="50"/>
      <c r="AZ564" s="50"/>
      <c r="BA564" s="50"/>
      <c r="BB564" s="50"/>
      <c r="BC564" s="50"/>
      <c r="BD564" s="50"/>
      <c r="BE564" s="50"/>
      <c r="BF564" s="50"/>
      <c r="BG564" s="50"/>
      <c r="BH564" s="50"/>
      <c r="BI564" s="50"/>
      <c r="BJ564" s="50"/>
      <c r="BK564" s="50"/>
      <c r="BL564" s="50"/>
      <c r="BM564" s="50"/>
      <c r="BN564" s="50"/>
      <c r="BO564" s="50"/>
      <c r="BP564" s="50"/>
      <c r="BQ564" s="50"/>
      <c r="BR564" s="50"/>
      <c r="BS564" s="50"/>
      <c r="BT564" s="50"/>
    </row>
    <row r="565" spans="1:72" ht="29.25" customHeight="1" x14ac:dyDescent="0.25">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50"/>
      <c r="AK565" s="50"/>
      <c r="AL565" s="50"/>
      <c r="AM565" s="50"/>
      <c r="AN565" s="50"/>
      <c r="AO565" s="50"/>
      <c r="AP565" s="50"/>
      <c r="AQ565" s="50"/>
      <c r="AR565" s="50"/>
      <c r="AS565" s="50"/>
      <c r="AT565" s="50"/>
      <c r="AU565" s="50"/>
      <c r="AV565" s="50"/>
      <c r="AW565" s="50"/>
      <c r="AX565" s="50"/>
      <c r="AY565" s="50"/>
      <c r="AZ565" s="50"/>
      <c r="BA565" s="50"/>
      <c r="BB565" s="50"/>
      <c r="BC565" s="50"/>
      <c r="BD565" s="50"/>
      <c r="BE565" s="50"/>
      <c r="BF565" s="50"/>
      <c r="BG565" s="50"/>
      <c r="BH565" s="50"/>
      <c r="BI565" s="50"/>
      <c r="BJ565" s="50"/>
      <c r="BK565" s="50"/>
      <c r="BL565" s="50"/>
      <c r="BM565" s="50"/>
      <c r="BN565" s="50"/>
      <c r="BO565" s="50"/>
      <c r="BP565" s="50"/>
      <c r="BQ565" s="50"/>
      <c r="BR565" s="50"/>
      <c r="BS565" s="50"/>
      <c r="BT565" s="50"/>
    </row>
    <row r="566" spans="1:72" ht="29.25" customHeight="1" x14ac:dyDescent="0.25">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50"/>
      <c r="AK566" s="50"/>
      <c r="AL566" s="50"/>
      <c r="AM566" s="50"/>
      <c r="AN566" s="50"/>
      <c r="AO566" s="50"/>
      <c r="AP566" s="50"/>
      <c r="AQ566" s="50"/>
      <c r="AR566" s="50"/>
      <c r="AS566" s="50"/>
      <c r="AT566" s="50"/>
      <c r="AU566" s="50"/>
      <c r="AV566" s="50"/>
      <c r="AW566" s="50"/>
      <c r="AX566" s="50"/>
      <c r="AY566" s="50"/>
      <c r="AZ566" s="50"/>
      <c r="BA566" s="50"/>
      <c r="BB566" s="50"/>
      <c r="BC566" s="50"/>
      <c r="BD566" s="50"/>
      <c r="BE566" s="50"/>
      <c r="BF566" s="50"/>
      <c r="BG566" s="50"/>
      <c r="BH566" s="50"/>
      <c r="BI566" s="50"/>
      <c r="BJ566" s="50"/>
      <c r="BK566" s="50"/>
      <c r="BL566" s="50"/>
      <c r="BM566" s="50"/>
      <c r="BN566" s="50"/>
      <c r="BO566" s="50"/>
      <c r="BP566" s="50"/>
      <c r="BQ566" s="50"/>
      <c r="BR566" s="50"/>
      <c r="BS566" s="50"/>
      <c r="BT566" s="50"/>
    </row>
    <row r="567" spans="1:72" ht="29.25" customHeight="1" x14ac:dyDescent="0.25">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50"/>
      <c r="AK567" s="50"/>
      <c r="AL567" s="50"/>
      <c r="AM567" s="50"/>
      <c r="AN567" s="50"/>
      <c r="AO567" s="50"/>
      <c r="AP567" s="50"/>
      <c r="AQ567" s="50"/>
      <c r="AR567" s="50"/>
      <c r="AS567" s="50"/>
      <c r="AT567" s="50"/>
      <c r="AU567" s="50"/>
      <c r="AV567" s="50"/>
      <c r="AW567" s="50"/>
      <c r="AX567" s="50"/>
      <c r="AY567" s="50"/>
      <c r="AZ567" s="50"/>
      <c r="BA567" s="50"/>
      <c r="BB567" s="50"/>
      <c r="BC567" s="50"/>
      <c r="BD567" s="50"/>
      <c r="BE567" s="50"/>
      <c r="BF567" s="50"/>
      <c r="BG567" s="50"/>
      <c r="BH567" s="50"/>
      <c r="BI567" s="50"/>
      <c r="BJ567" s="50"/>
      <c r="BK567" s="50"/>
      <c r="BL567" s="50"/>
      <c r="BM567" s="50"/>
      <c r="BN567" s="50"/>
      <c r="BO567" s="50"/>
      <c r="BP567" s="50"/>
      <c r="BQ567" s="50"/>
      <c r="BR567" s="50"/>
      <c r="BS567" s="50"/>
      <c r="BT567" s="50"/>
    </row>
    <row r="568" spans="1:72" ht="29.25" customHeight="1" x14ac:dyDescent="0.25">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c r="AB568" s="50"/>
      <c r="AC568" s="50"/>
      <c r="AD568" s="50"/>
      <c r="AE568" s="50"/>
      <c r="AF568" s="50"/>
      <c r="AG568" s="50"/>
      <c r="AH568" s="50"/>
      <c r="AI568" s="50"/>
      <c r="AJ568" s="50"/>
      <c r="AK568" s="50"/>
      <c r="AL568" s="50"/>
      <c r="AM568" s="50"/>
      <c r="AN568" s="50"/>
      <c r="AO568" s="50"/>
      <c r="AP568" s="50"/>
      <c r="AQ568" s="50"/>
      <c r="AR568" s="50"/>
      <c r="AS568" s="50"/>
      <c r="AT568" s="50"/>
      <c r="AU568" s="50"/>
      <c r="AV568" s="50"/>
      <c r="AW568" s="50"/>
      <c r="AX568" s="50"/>
      <c r="AY568" s="50"/>
      <c r="AZ568" s="50"/>
      <c r="BA568" s="50"/>
      <c r="BB568" s="50"/>
      <c r="BC568" s="50"/>
      <c r="BD568" s="50"/>
      <c r="BE568" s="50"/>
      <c r="BF568" s="50"/>
      <c r="BG568" s="50"/>
      <c r="BH568" s="50"/>
      <c r="BI568" s="50"/>
      <c r="BJ568" s="50"/>
      <c r="BK568" s="50"/>
      <c r="BL568" s="50"/>
      <c r="BM568" s="50"/>
      <c r="BN568" s="50"/>
      <c r="BO568" s="50"/>
      <c r="BP568" s="50"/>
      <c r="BQ568" s="50"/>
      <c r="BR568" s="50"/>
      <c r="BS568" s="50"/>
      <c r="BT568" s="50"/>
    </row>
    <row r="569" spans="1:72" ht="29.25" customHeight="1" x14ac:dyDescent="0.25">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50"/>
      <c r="AS569" s="50"/>
      <c r="AT569" s="50"/>
      <c r="AU569" s="50"/>
      <c r="AV569" s="50"/>
      <c r="AW569" s="50"/>
      <c r="AX569" s="50"/>
      <c r="AY569" s="50"/>
      <c r="AZ569" s="50"/>
      <c r="BA569" s="50"/>
      <c r="BB569" s="50"/>
      <c r="BC569" s="50"/>
      <c r="BD569" s="50"/>
      <c r="BE569" s="50"/>
      <c r="BF569" s="50"/>
      <c r="BG569" s="50"/>
      <c r="BH569" s="50"/>
      <c r="BI569" s="50"/>
      <c r="BJ569" s="50"/>
      <c r="BK569" s="50"/>
      <c r="BL569" s="50"/>
      <c r="BM569" s="50"/>
      <c r="BN569" s="50"/>
      <c r="BO569" s="50"/>
      <c r="BP569" s="50"/>
      <c r="BQ569" s="50"/>
      <c r="BR569" s="50"/>
      <c r="BS569" s="50"/>
      <c r="BT569" s="50"/>
    </row>
    <row r="570" spans="1:72" ht="29.25" customHeight="1" x14ac:dyDescent="0.25">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50"/>
      <c r="AK570" s="50"/>
      <c r="AL570" s="50"/>
      <c r="AM570" s="50"/>
      <c r="AN570" s="50"/>
      <c r="AO570" s="50"/>
      <c r="AP570" s="50"/>
      <c r="AQ570" s="50"/>
      <c r="AR570" s="50"/>
      <c r="AS570" s="50"/>
      <c r="AT570" s="50"/>
      <c r="AU570" s="50"/>
      <c r="AV570" s="50"/>
      <c r="AW570" s="50"/>
      <c r="AX570" s="50"/>
      <c r="AY570" s="50"/>
      <c r="AZ570" s="50"/>
      <c r="BA570" s="50"/>
      <c r="BB570" s="50"/>
      <c r="BC570" s="50"/>
      <c r="BD570" s="50"/>
      <c r="BE570" s="50"/>
      <c r="BF570" s="50"/>
      <c r="BG570" s="50"/>
      <c r="BH570" s="50"/>
      <c r="BI570" s="50"/>
      <c r="BJ570" s="50"/>
      <c r="BK570" s="50"/>
      <c r="BL570" s="50"/>
      <c r="BM570" s="50"/>
      <c r="BN570" s="50"/>
      <c r="BO570" s="50"/>
      <c r="BP570" s="50"/>
      <c r="BQ570" s="50"/>
      <c r="BR570" s="50"/>
      <c r="BS570" s="50"/>
      <c r="BT570" s="50"/>
    </row>
    <row r="571" spans="1:72" ht="29.25" customHeight="1" x14ac:dyDescent="0.25">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50"/>
      <c r="AK571" s="50"/>
      <c r="AL571" s="50"/>
      <c r="AM571" s="50"/>
      <c r="AN571" s="50"/>
      <c r="AO571" s="50"/>
      <c r="AP571" s="50"/>
      <c r="AQ571" s="50"/>
      <c r="AR571" s="50"/>
      <c r="AS571" s="50"/>
      <c r="AT571" s="50"/>
      <c r="AU571" s="50"/>
      <c r="AV571" s="50"/>
      <c r="AW571" s="50"/>
      <c r="AX571" s="50"/>
      <c r="AY571" s="50"/>
      <c r="AZ571" s="50"/>
      <c r="BA571" s="50"/>
      <c r="BB571" s="50"/>
      <c r="BC571" s="50"/>
      <c r="BD571" s="50"/>
      <c r="BE571" s="50"/>
      <c r="BF571" s="50"/>
      <c r="BG571" s="50"/>
      <c r="BH571" s="50"/>
      <c r="BI571" s="50"/>
      <c r="BJ571" s="50"/>
      <c r="BK571" s="50"/>
      <c r="BL571" s="50"/>
      <c r="BM571" s="50"/>
      <c r="BN571" s="50"/>
      <c r="BO571" s="50"/>
      <c r="BP571" s="50"/>
      <c r="BQ571" s="50"/>
      <c r="BR571" s="50"/>
      <c r="BS571" s="50"/>
      <c r="BT571" s="50"/>
    </row>
    <row r="572" spans="1:72" ht="29.25" customHeight="1" x14ac:dyDescent="0.25">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c r="AQ572" s="50"/>
      <c r="AR572" s="50"/>
      <c r="AS572" s="50"/>
      <c r="AT572" s="50"/>
      <c r="AU572" s="50"/>
      <c r="AV572" s="50"/>
      <c r="AW572" s="50"/>
      <c r="AX572" s="50"/>
      <c r="AY572" s="50"/>
      <c r="AZ572" s="50"/>
      <c r="BA572" s="50"/>
      <c r="BB572" s="50"/>
      <c r="BC572" s="50"/>
      <c r="BD572" s="50"/>
      <c r="BE572" s="50"/>
      <c r="BF572" s="50"/>
      <c r="BG572" s="50"/>
      <c r="BH572" s="50"/>
      <c r="BI572" s="50"/>
      <c r="BJ572" s="50"/>
      <c r="BK572" s="50"/>
      <c r="BL572" s="50"/>
      <c r="BM572" s="50"/>
      <c r="BN572" s="50"/>
      <c r="BO572" s="50"/>
      <c r="BP572" s="50"/>
      <c r="BQ572" s="50"/>
      <c r="BR572" s="50"/>
      <c r="BS572" s="50"/>
      <c r="BT572" s="50"/>
    </row>
    <row r="573" spans="1:72" ht="29.25" customHeight="1" x14ac:dyDescent="0.25">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50"/>
      <c r="AK573" s="50"/>
      <c r="AL573" s="50"/>
      <c r="AM573" s="50"/>
      <c r="AN573" s="50"/>
      <c r="AO573" s="50"/>
      <c r="AP573" s="50"/>
      <c r="AQ573" s="50"/>
      <c r="AR573" s="50"/>
      <c r="AS573" s="50"/>
      <c r="AT573" s="50"/>
      <c r="AU573" s="50"/>
      <c r="AV573" s="50"/>
      <c r="AW573" s="50"/>
      <c r="AX573" s="50"/>
      <c r="AY573" s="50"/>
      <c r="AZ573" s="50"/>
      <c r="BA573" s="50"/>
      <c r="BB573" s="50"/>
      <c r="BC573" s="50"/>
      <c r="BD573" s="50"/>
      <c r="BE573" s="50"/>
      <c r="BF573" s="50"/>
      <c r="BG573" s="50"/>
      <c r="BH573" s="50"/>
      <c r="BI573" s="50"/>
      <c r="BJ573" s="50"/>
      <c r="BK573" s="50"/>
      <c r="BL573" s="50"/>
      <c r="BM573" s="50"/>
      <c r="BN573" s="50"/>
      <c r="BO573" s="50"/>
      <c r="BP573" s="50"/>
      <c r="BQ573" s="50"/>
      <c r="BR573" s="50"/>
      <c r="BS573" s="50"/>
      <c r="BT573" s="50"/>
    </row>
    <row r="574" spans="1:72" ht="29.25" customHeight="1" x14ac:dyDescent="0.25">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c r="AB574" s="50"/>
      <c r="AC574" s="50"/>
      <c r="AD574" s="50"/>
      <c r="AE574" s="50"/>
      <c r="AF574" s="50"/>
      <c r="AG574" s="50"/>
      <c r="AH574" s="50"/>
      <c r="AI574" s="50"/>
      <c r="AJ574" s="50"/>
      <c r="AK574" s="50"/>
      <c r="AL574" s="50"/>
      <c r="AM574" s="50"/>
      <c r="AN574" s="50"/>
      <c r="AO574" s="50"/>
      <c r="AP574" s="50"/>
      <c r="AQ574" s="50"/>
      <c r="AR574" s="50"/>
      <c r="AS574" s="50"/>
      <c r="AT574" s="50"/>
      <c r="AU574" s="50"/>
      <c r="AV574" s="50"/>
      <c r="AW574" s="50"/>
      <c r="AX574" s="50"/>
      <c r="AY574" s="50"/>
      <c r="AZ574" s="50"/>
      <c r="BA574" s="50"/>
      <c r="BB574" s="50"/>
      <c r="BC574" s="50"/>
      <c r="BD574" s="50"/>
      <c r="BE574" s="50"/>
      <c r="BF574" s="50"/>
      <c r="BG574" s="50"/>
      <c r="BH574" s="50"/>
      <c r="BI574" s="50"/>
      <c r="BJ574" s="50"/>
      <c r="BK574" s="50"/>
      <c r="BL574" s="50"/>
      <c r="BM574" s="50"/>
      <c r="BN574" s="50"/>
      <c r="BO574" s="50"/>
      <c r="BP574" s="50"/>
      <c r="BQ574" s="50"/>
      <c r="BR574" s="50"/>
      <c r="BS574" s="50"/>
      <c r="BT574" s="50"/>
    </row>
    <row r="575" spans="1:72" ht="29.25" customHeight="1" x14ac:dyDescent="0.25">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c r="AB575" s="50"/>
      <c r="AC575" s="50"/>
      <c r="AD575" s="50"/>
      <c r="AE575" s="50"/>
      <c r="AF575" s="50"/>
      <c r="AG575" s="50"/>
      <c r="AH575" s="50"/>
      <c r="AI575" s="50"/>
      <c r="AJ575" s="50"/>
      <c r="AK575" s="50"/>
      <c r="AL575" s="50"/>
      <c r="AM575" s="50"/>
      <c r="AN575" s="50"/>
      <c r="AO575" s="50"/>
      <c r="AP575" s="50"/>
      <c r="AQ575" s="50"/>
      <c r="AR575" s="50"/>
      <c r="AS575" s="50"/>
      <c r="AT575" s="50"/>
      <c r="AU575" s="50"/>
      <c r="AV575" s="50"/>
      <c r="AW575" s="50"/>
      <c r="AX575" s="50"/>
      <c r="AY575" s="50"/>
      <c r="AZ575" s="50"/>
      <c r="BA575" s="50"/>
      <c r="BB575" s="50"/>
      <c r="BC575" s="50"/>
      <c r="BD575" s="50"/>
      <c r="BE575" s="50"/>
      <c r="BF575" s="50"/>
      <c r="BG575" s="50"/>
      <c r="BH575" s="50"/>
      <c r="BI575" s="50"/>
      <c r="BJ575" s="50"/>
      <c r="BK575" s="50"/>
      <c r="BL575" s="50"/>
      <c r="BM575" s="50"/>
      <c r="BN575" s="50"/>
      <c r="BO575" s="50"/>
      <c r="BP575" s="50"/>
      <c r="BQ575" s="50"/>
      <c r="BR575" s="50"/>
      <c r="BS575" s="50"/>
      <c r="BT575" s="50"/>
    </row>
    <row r="576" spans="1:72" ht="29.25" customHeight="1" x14ac:dyDescent="0.25">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50"/>
      <c r="AS576" s="50"/>
      <c r="AT576" s="50"/>
      <c r="AU576" s="50"/>
      <c r="AV576" s="50"/>
      <c r="AW576" s="50"/>
      <c r="AX576" s="50"/>
      <c r="AY576" s="50"/>
      <c r="AZ576" s="50"/>
      <c r="BA576" s="50"/>
      <c r="BB576" s="50"/>
      <c r="BC576" s="50"/>
      <c r="BD576" s="50"/>
      <c r="BE576" s="50"/>
      <c r="BF576" s="50"/>
      <c r="BG576" s="50"/>
      <c r="BH576" s="50"/>
      <c r="BI576" s="50"/>
      <c r="BJ576" s="50"/>
      <c r="BK576" s="50"/>
      <c r="BL576" s="50"/>
      <c r="BM576" s="50"/>
      <c r="BN576" s="50"/>
      <c r="BO576" s="50"/>
      <c r="BP576" s="50"/>
      <c r="BQ576" s="50"/>
      <c r="BR576" s="50"/>
      <c r="BS576" s="50"/>
      <c r="BT576" s="50"/>
    </row>
    <row r="577" spans="1:72" ht="29.25" customHeight="1" x14ac:dyDescent="0.25">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c r="AB577" s="50"/>
      <c r="AC577" s="50"/>
      <c r="AD577" s="50"/>
      <c r="AE577" s="50"/>
      <c r="AF577" s="50"/>
      <c r="AG577" s="50"/>
      <c r="AH577" s="50"/>
      <c r="AI577" s="50"/>
      <c r="AJ577" s="50"/>
      <c r="AK577" s="50"/>
      <c r="AL577" s="50"/>
      <c r="AM577" s="50"/>
      <c r="AN577" s="50"/>
      <c r="AO577" s="50"/>
      <c r="AP577" s="50"/>
      <c r="AQ577" s="50"/>
      <c r="AR577" s="50"/>
      <c r="AS577" s="50"/>
      <c r="AT577" s="50"/>
      <c r="AU577" s="50"/>
      <c r="AV577" s="50"/>
      <c r="AW577" s="50"/>
      <c r="AX577" s="50"/>
      <c r="AY577" s="50"/>
      <c r="AZ577" s="50"/>
      <c r="BA577" s="50"/>
      <c r="BB577" s="50"/>
      <c r="BC577" s="50"/>
      <c r="BD577" s="50"/>
      <c r="BE577" s="50"/>
      <c r="BF577" s="50"/>
      <c r="BG577" s="50"/>
      <c r="BH577" s="50"/>
      <c r="BI577" s="50"/>
      <c r="BJ577" s="50"/>
      <c r="BK577" s="50"/>
      <c r="BL577" s="50"/>
      <c r="BM577" s="50"/>
      <c r="BN577" s="50"/>
      <c r="BO577" s="50"/>
      <c r="BP577" s="50"/>
      <c r="BQ577" s="50"/>
      <c r="BR577" s="50"/>
      <c r="BS577" s="50"/>
      <c r="BT577" s="50"/>
    </row>
    <row r="578" spans="1:72" ht="29.25" customHeight="1" x14ac:dyDescent="0.25">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c r="AQ578" s="50"/>
      <c r="AR578" s="50"/>
      <c r="AS578" s="50"/>
      <c r="AT578" s="50"/>
      <c r="AU578" s="50"/>
      <c r="AV578" s="50"/>
      <c r="AW578" s="50"/>
      <c r="AX578" s="50"/>
      <c r="AY578" s="50"/>
      <c r="AZ578" s="50"/>
      <c r="BA578" s="50"/>
      <c r="BB578" s="50"/>
      <c r="BC578" s="50"/>
      <c r="BD578" s="50"/>
      <c r="BE578" s="50"/>
      <c r="BF578" s="50"/>
      <c r="BG578" s="50"/>
      <c r="BH578" s="50"/>
      <c r="BI578" s="50"/>
      <c r="BJ578" s="50"/>
      <c r="BK578" s="50"/>
      <c r="BL578" s="50"/>
      <c r="BM578" s="50"/>
      <c r="BN578" s="50"/>
      <c r="BO578" s="50"/>
      <c r="BP578" s="50"/>
      <c r="BQ578" s="50"/>
      <c r="BR578" s="50"/>
      <c r="BS578" s="50"/>
      <c r="BT578" s="50"/>
    </row>
    <row r="579" spans="1:72" ht="29.25" customHeight="1" x14ac:dyDescent="0.25">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c r="AB579" s="50"/>
      <c r="AC579" s="50"/>
      <c r="AD579" s="50"/>
      <c r="AE579" s="50"/>
      <c r="AF579" s="50"/>
      <c r="AG579" s="50"/>
      <c r="AH579" s="50"/>
      <c r="AI579" s="50"/>
      <c r="AJ579" s="50"/>
      <c r="AK579" s="50"/>
      <c r="AL579" s="50"/>
      <c r="AM579" s="50"/>
      <c r="AN579" s="50"/>
      <c r="AO579" s="50"/>
      <c r="AP579" s="50"/>
      <c r="AQ579" s="50"/>
      <c r="AR579" s="50"/>
      <c r="AS579" s="50"/>
      <c r="AT579" s="50"/>
      <c r="AU579" s="50"/>
      <c r="AV579" s="50"/>
      <c r="AW579" s="50"/>
      <c r="AX579" s="50"/>
      <c r="AY579" s="50"/>
      <c r="AZ579" s="50"/>
      <c r="BA579" s="50"/>
      <c r="BB579" s="50"/>
      <c r="BC579" s="50"/>
      <c r="BD579" s="50"/>
      <c r="BE579" s="50"/>
      <c r="BF579" s="50"/>
      <c r="BG579" s="50"/>
      <c r="BH579" s="50"/>
      <c r="BI579" s="50"/>
      <c r="BJ579" s="50"/>
      <c r="BK579" s="50"/>
      <c r="BL579" s="50"/>
      <c r="BM579" s="50"/>
      <c r="BN579" s="50"/>
      <c r="BO579" s="50"/>
      <c r="BP579" s="50"/>
      <c r="BQ579" s="50"/>
      <c r="BR579" s="50"/>
      <c r="BS579" s="50"/>
      <c r="BT579" s="50"/>
    </row>
    <row r="580" spans="1:72" ht="29.25" customHeight="1" x14ac:dyDescent="0.25">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c r="AB580" s="50"/>
      <c r="AC580" s="50"/>
      <c r="AD580" s="50"/>
      <c r="AE580" s="50"/>
      <c r="AF580" s="50"/>
      <c r="AG580" s="50"/>
      <c r="AH580" s="50"/>
      <c r="AI580" s="50"/>
      <c r="AJ580" s="50"/>
      <c r="AK580" s="50"/>
      <c r="AL580" s="50"/>
      <c r="AM580" s="50"/>
      <c r="AN580" s="50"/>
      <c r="AO580" s="50"/>
      <c r="AP580" s="50"/>
      <c r="AQ580" s="50"/>
      <c r="AR580" s="50"/>
      <c r="AS580" s="50"/>
      <c r="AT580" s="50"/>
      <c r="AU580" s="50"/>
      <c r="AV580" s="50"/>
      <c r="AW580" s="50"/>
      <c r="AX580" s="50"/>
      <c r="AY580" s="50"/>
      <c r="AZ580" s="50"/>
      <c r="BA580" s="50"/>
      <c r="BB580" s="50"/>
      <c r="BC580" s="50"/>
      <c r="BD580" s="50"/>
      <c r="BE580" s="50"/>
      <c r="BF580" s="50"/>
      <c r="BG580" s="50"/>
      <c r="BH580" s="50"/>
      <c r="BI580" s="50"/>
      <c r="BJ580" s="50"/>
      <c r="BK580" s="50"/>
      <c r="BL580" s="50"/>
      <c r="BM580" s="50"/>
      <c r="BN580" s="50"/>
      <c r="BO580" s="50"/>
      <c r="BP580" s="50"/>
      <c r="BQ580" s="50"/>
      <c r="BR580" s="50"/>
      <c r="BS580" s="50"/>
      <c r="BT580" s="50"/>
    </row>
    <row r="581" spans="1:72" ht="29.25" customHeight="1" x14ac:dyDescent="0.25">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c r="AB581" s="50"/>
      <c r="AC581" s="50"/>
      <c r="AD581" s="50"/>
      <c r="AE581" s="50"/>
      <c r="AF581" s="50"/>
      <c r="AG581" s="50"/>
      <c r="AH581" s="50"/>
      <c r="AI581" s="50"/>
      <c r="AJ581" s="50"/>
      <c r="AK581" s="50"/>
      <c r="AL581" s="50"/>
      <c r="AM581" s="50"/>
      <c r="AN581" s="50"/>
      <c r="AO581" s="50"/>
      <c r="AP581" s="50"/>
      <c r="AQ581" s="50"/>
      <c r="AR581" s="50"/>
      <c r="AS581" s="50"/>
      <c r="AT581" s="50"/>
      <c r="AU581" s="50"/>
      <c r="AV581" s="50"/>
      <c r="AW581" s="50"/>
      <c r="AX581" s="50"/>
      <c r="AY581" s="50"/>
      <c r="AZ581" s="50"/>
      <c r="BA581" s="50"/>
      <c r="BB581" s="50"/>
      <c r="BC581" s="50"/>
      <c r="BD581" s="50"/>
      <c r="BE581" s="50"/>
      <c r="BF581" s="50"/>
      <c r="BG581" s="50"/>
      <c r="BH581" s="50"/>
      <c r="BI581" s="50"/>
      <c r="BJ581" s="50"/>
      <c r="BK581" s="50"/>
      <c r="BL581" s="50"/>
      <c r="BM581" s="50"/>
      <c r="BN581" s="50"/>
      <c r="BO581" s="50"/>
      <c r="BP581" s="50"/>
      <c r="BQ581" s="50"/>
      <c r="BR581" s="50"/>
      <c r="BS581" s="50"/>
      <c r="BT581" s="50"/>
    </row>
    <row r="582" spans="1:72" ht="29.25" customHeight="1" x14ac:dyDescent="0.25">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c r="AB582" s="50"/>
      <c r="AC582" s="50"/>
      <c r="AD582" s="50"/>
      <c r="AE582" s="50"/>
      <c r="AF582" s="50"/>
      <c r="AG582" s="50"/>
      <c r="AH582" s="50"/>
      <c r="AI582" s="50"/>
      <c r="AJ582" s="50"/>
      <c r="AK582" s="50"/>
      <c r="AL582" s="50"/>
      <c r="AM582" s="50"/>
      <c r="AN582" s="50"/>
      <c r="AO582" s="50"/>
      <c r="AP582" s="50"/>
      <c r="AQ582" s="50"/>
      <c r="AR582" s="50"/>
      <c r="AS582" s="50"/>
      <c r="AT582" s="50"/>
      <c r="AU582" s="50"/>
      <c r="AV582" s="50"/>
      <c r="AW582" s="50"/>
      <c r="AX582" s="50"/>
      <c r="AY582" s="50"/>
      <c r="AZ582" s="50"/>
      <c r="BA582" s="50"/>
      <c r="BB582" s="50"/>
      <c r="BC582" s="50"/>
      <c r="BD582" s="50"/>
      <c r="BE582" s="50"/>
      <c r="BF582" s="50"/>
      <c r="BG582" s="50"/>
      <c r="BH582" s="50"/>
      <c r="BI582" s="50"/>
      <c r="BJ582" s="50"/>
      <c r="BK582" s="50"/>
      <c r="BL582" s="50"/>
      <c r="BM582" s="50"/>
      <c r="BN582" s="50"/>
      <c r="BO582" s="50"/>
      <c r="BP582" s="50"/>
      <c r="BQ582" s="50"/>
      <c r="BR582" s="50"/>
      <c r="BS582" s="50"/>
      <c r="BT582" s="50"/>
    </row>
    <row r="583" spans="1:72" ht="29.25" customHeight="1" x14ac:dyDescent="0.25">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c r="AB583" s="50"/>
      <c r="AC583" s="50"/>
      <c r="AD583" s="50"/>
      <c r="AE583" s="50"/>
      <c r="AF583" s="50"/>
      <c r="AG583" s="50"/>
      <c r="AH583" s="50"/>
      <c r="AI583" s="50"/>
      <c r="AJ583" s="50"/>
      <c r="AK583" s="50"/>
      <c r="AL583" s="50"/>
      <c r="AM583" s="50"/>
      <c r="AN583" s="50"/>
      <c r="AO583" s="50"/>
      <c r="AP583" s="50"/>
      <c r="AQ583" s="50"/>
      <c r="AR583" s="50"/>
      <c r="AS583" s="50"/>
      <c r="AT583" s="50"/>
      <c r="AU583" s="50"/>
      <c r="AV583" s="50"/>
      <c r="AW583" s="50"/>
      <c r="AX583" s="50"/>
      <c r="AY583" s="50"/>
      <c r="AZ583" s="50"/>
      <c r="BA583" s="50"/>
      <c r="BB583" s="50"/>
      <c r="BC583" s="50"/>
      <c r="BD583" s="50"/>
      <c r="BE583" s="50"/>
      <c r="BF583" s="50"/>
      <c r="BG583" s="50"/>
      <c r="BH583" s="50"/>
      <c r="BI583" s="50"/>
      <c r="BJ583" s="50"/>
      <c r="BK583" s="50"/>
      <c r="BL583" s="50"/>
      <c r="BM583" s="50"/>
      <c r="BN583" s="50"/>
      <c r="BO583" s="50"/>
      <c r="BP583" s="50"/>
      <c r="BQ583" s="50"/>
      <c r="BR583" s="50"/>
      <c r="BS583" s="50"/>
      <c r="BT583" s="50"/>
    </row>
    <row r="584" spans="1:72" ht="29.25" customHeight="1" x14ac:dyDescent="0.25">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c r="AB584" s="50"/>
      <c r="AC584" s="50"/>
      <c r="AD584" s="50"/>
      <c r="AE584" s="50"/>
      <c r="AF584" s="50"/>
      <c r="AG584" s="50"/>
      <c r="AH584" s="50"/>
      <c r="AI584" s="50"/>
      <c r="AJ584" s="50"/>
      <c r="AK584" s="50"/>
      <c r="AL584" s="50"/>
      <c r="AM584" s="50"/>
      <c r="AN584" s="50"/>
      <c r="AO584" s="50"/>
      <c r="AP584" s="50"/>
      <c r="AQ584" s="50"/>
      <c r="AR584" s="50"/>
      <c r="AS584" s="50"/>
      <c r="AT584" s="50"/>
      <c r="AU584" s="50"/>
      <c r="AV584" s="50"/>
      <c r="AW584" s="50"/>
      <c r="AX584" s="50"/>
      <c r="AY584" s="50"/>
      <c r="AZ584" s="50"/>
      <c r="BA584" s="50"/>
      <c r="BB584" s="50"/>
      <c r="BC584" s="50"/>
      <c r="BD584" s="50"/>
      <c r="BE584" s="50"/>
      <c r="BF584" s="50"/>
      <c r="BG584" s="50"/>
      <c r="BH584" s="50"/>
      <c r="BI584" s="50"/>
      <c r="BJ584" s="50"/>
      <c r="BK584" s="50"/>
      <c r="BL584" s="50"/>
      <c r="BM584" s="50"/>
      <c r="BN584" s="50"/>
      <c r="BO584" s="50"/>
      <c r="BP584" s="50"/>
      <c r="BQ584" s="50"/>
      <c r="BR584" s="50"/>
      <c r="BS584" s="50"/>
      <c r="BT584" s="50"/>
    </row>
    <row r="585" spans="1:72" ht="29.25" customHeight="1" x14ac:dyDescent="0.25">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c r="AB585" s="50"/>
      <c r="AC585" s="50"/>
      <c r="AD585" s="50"/>
      <c r="AE585" s="50"/>
      <c r="AF585" s="50"/>
      <c r="AG585" s="50"/>
      <c r="AH585" s="50"/>
      <c r="AI585" s="50"/>
      <c r="AJ585" s="50"/>
      <c r="AK585" s="50"/>
      <c r="AL585" s="50"/>
      <c r="AM585" s="50"/>
      <c r="AN585" s="50"/>
      <c r="AO585" s="50"/>
      <c r="AP585" s="50"/>
      <c r="AQ585" s="50"/>
      <c r="AR585" s="50"/>
      <c r="AS585" s="50"/>
      <c r="AT585" s="50"/>
      <c r="AU585" s="50"/>
      <c r="AV585" s="50"/>
      <c r="AW585" s="50"/>
      <c r="AX585" s="50"/>
      <c r="AY585" s="50"/>
      <c r="AZ585" s="50"/>
      <c r="BA585" s="50"/>
      <c r="BB585" s="50"/>
      <c r="BC585" s="50"/>
      <c r="BD585" s="50"/>
      <c r="BE585" s="50"/>
      <c r="BF585" s="50"/>
      <c r="BG585" s="50"/>
      <c r="BH585" s="50"/>
      <c r="BI585" s="50"/>
      <c r="BJ585" s="50"/>
      <c r="BK585" s="50"/>
      <c r="BL585" s="50"/>
      <c r="BM585" s="50"/>
      <c r="BN585" s="50"/>
      <c r="BO585" s="50"/>
      <c r="BP585" s="50"/>
      <c r="BQ585" s="50"/>
      <c r="BR585" s="50"/>
      <c r="BS585" s="50"/>
      <c r="BT585" s="50"/>
    </row>
    <row r="586" spans="1:72" ht="29.25" customHeight="1" x14ac:dyDescent="0.25">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c r="AC586" s="50"/>
      <c r="AD586" s="50"/>
      <c r="AE586" s="50"/>
      <c r="AF586" s="50"/>
      <c r="AG586" s="50"/>
      <c r="AH586" s="50"/>
      <c r="AI586" s="50"/>
      <c r="AJ586" s="50"/>
      <c r="AK586" s="50"/>
      <c r="AL586" s="50"/>
      <c r="AM586" s="50"/>
      <c r="AN586" s="50"/>
      <c r="AO586" s="50"/>
      <c r="AP586" s="50"/>
      <c r="AQ586" s="50"/>
      <c r="AR586" s="50"/>
      <c r="AS586" s="50"/>
      <c r="AT586" s="50"/>
      <c r="AU586" s="50"/>
      <c r="AV586" s="50"/>
      <c r="AW586" s="50"/>
      <c r="AX586" s="50"/>
      <c r="AY586" s="50"/>
      <c r="AZ586" s="50"/>
      <c r="BA586" s="50"/>
      <c r="BB586" s="50"/>
      <c r="BC586" s="50"/>
      <c r="BD586" s="50"/>
      <c r="BE586" s="50"/>
      <c r="BF586" s="50"/>
      <c r="BG586" s="50"/>
      <c r="BH586" s="50"/>
      <c r="BI586" s="50"/>
      <c r="BJ586" s="50"/>
      <c r="BK586" s="50"/>
      <c r="BL586" s="50"/>
      <c r="BM586" s="50"/>
      <c r="BN586" s="50"/>
      <c r="BO586" s="50"/>
      <c r="BP586" s="50"/>
      <c r="BQ586" s="50"/>
      <c r="BR586" s="50"/>
      <c r="BS586" s="50"/>
      <c r="BT586" s="50"/>
    </row>
    <row r="587" spans="1:72" ht="29.25" customHeight="1" x14ac:dyDescent="0.25">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c r="AC587" s="50"/>
      <c r="AD587" s="50"/>
      <c r="AE587" s="50"/>
      <c r="AF587" s="50"/>
      <c r="AG587" s="50"/>
      <c r="AH587" s="50"/>
      <c r="AI587" s="50"/>
      <c r="AJ587" s="50"/>
      <c r="AK587" s="50"/>
      <c r="AL587" s="50"/>
      <c r="AM587" s="50"/>
      <c r="AN587" s="50"/>
      <c r="AO587" s="50"/>
      <c r="AP587" s="50"/>
      <c r="AQ587" s="50"/>
      <c r="AR587" s="50"/>
      <c r="AS587" s="50"/>
      <c r="AT587" s="50"/>
      <c r="AU587" s="50"/>
      <c r="AV587" s="50"/>
      <c r="AW587" s="50"/>
      <c r="AX587" s="50"/>
      <c r="AY587" s="50"/>
      <c r="AZ587" s="50"/>
      <c r="BA587" s="50"/>
      <c r="BB587" s="50"/>
      <c r="BC587" s="50"/>
      <c r="BD587" s="50"/>
      <c r="BE587" s="50"/>
      <c r="BF587" s="50"/>
      <c r="BG587" s="50"/>
      <c r="BH587" s="50"/>
      <c r="BI587" s="50"/>
      <c r="BJ587" s="50"/>
      <c r="BK587" s="50"/>
      <c r="BL587" s="50"/>
      <c r="BM587" s="50"/>
      <c r="BN587" s="50"/>
      <c r="BO587" s="50"/>
      <c r="BP587" s="50"/>
      <c r="BQ587" s="50"/>
      <c r="BR587" s="50"/>
      <c r="BS587" s="50"/>
      <c r="BT587" s="50"/>
    </row>
    <row r="588" spans="1:72" ht="29.25" customHeight="1" x14ac:dyDescent="0.25">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c r="AB588" s="50"/>
      <c r="AC588" s="50"/>
      <c r="AD588" s="50"/>
      <c r="AE588" s="50"/>
      <c r="AF588" s="50"/>
      <c r="AG588" s="50"/>
      <c r="AH588" s="50"/>
      <c r="AI588" s="50"/>
      <c r="AJ588" s="50"/>
      <c r="AK588" s="50"/>
      <c r="AL588" s="50"/>
      <c r="AM588" s="50"/>
      <c r="AN588" s="50"/>
      <c r="AO588" s="50"/>
      <c r="AP588" s="50"/>
      <c r="AQ588" s="50"/>
      <c r="AR588" s="50"/>
      <c r="AS588" s="50"/>
      <c r="AT588" s="50"/>
      <c r="AU588" s="50"/>
      <c r="AV588" s="50"/>
      <c r="AW588" s="50"/>
      <c r="AX588" s="50"/>
      <c r="AY588" s="50"/>
      <c r="AZ588" s="50"/>
      <c r="BA588" s="50"/>
      <c r="BB588" s="50"/>
      <c r="BC588" s="50"/>
      <c r="BD588" s="50"/>
      <c r="BE588" s="50"/>
      <c r="BF588" s="50"/>
      <c r="BG588" s="50"/>
      <c r="BH588" s="50"/>
      <c r="BI588" s="50"/>
      <c r="BJ588" s="50"/>
      <c r="BK588" s="50"/>
      <c r="BL588" s="50"/>
      <c r="BM588" s="50"/>
      <c r="BN588" s="50"/>
      <c r="BO588" s="50"/>
      <c r="BP588" s="50"/>
      <c r="BQ588" s="50"/>
      <c r="BR588" s="50"/>
      <c r="BS588" s="50"/>
      <c r="BT588" s="50"/>
    </row>
    <row r="589" spans="1:72" ht="29.25" customHeight="1" x14ac:dyDescent="0.25">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c r="AB589" s="50"/>
      <c r="AC589" s="50"/>
      <c r="AD589" s="50"/>
      <c r="AE589" s="50"/>
      <c r="AF589" s="50"/>
      <c r="AG589" s="50"/>
      <c r="AH589" s="50"/>
      <c r="AI589" s="50"/>
      <c r="AJ589" s="50"/>
      <c r="AK589" s="50"/>
      <c r="AL589" s="50"/>
      <c r="AM589" s="50"/>
      <c r="AN589" s="50"/>
      <c r="AO589" s="50"/>
      <c r="AP589" s="50"/>
      <c r="AQ589" s="50"/>
      <c r="AR589" s="50"/>
      <c r="AS589" s="50"/>
      <c r="AT589" s="50"/>
      <c r="AU589" s="50"/>
      <c r="AV589" s="50"/>
      <c r="AW589" s="50"/>
      <c r="AX589" s="50"/>
      <c r="AY589" s="50"/>
      <c r="AZ589" s="50"/>
      <c r="BA589" s="50"/>
      <c r="BB589" s="50"/>
      <c r="BC589" s="50"/>
      <c r="BD589" s="50"/>
      <c r="BE589" s="50"/>
      <c r="BF589" s="50"/>
      <c r="BG589" s="50"/>
      <c r="BH589" s="50"/>
      <c r="BI589" s="50"/>
      <c r="BJ589" s="50"/>
      <c r="BK589" s="50"/>
      <c r="BL589" s="50"/>
      <c r="BM589" s="50"/>
      <c r="BN589" s="50"/>
      <c r="BO589" s="50"/>
      <c r="BP589" s="50"/>
      <c r="BQ589" s="50"/>
      <c r="BR589" s="50"/>
      <c r="BS589" s="50"/>
      <c r="BT589" s="50"/>
    </row>
    <row r="590" spans="1:72" ht="29.25" customHeight="1" x14ac:dyDescent="0.25">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c r="AB590" s="50"/>
      <c r="AC590" s="50"/>
      <c r="AD590" s="50"/>
      <c r="AE590" s="50"/>
      <c r="AF590" s="50"/>
      <c r="AG590" s="50"/>
      <c r="AH590" s="50"/>
      <c r="AI590" s="50"/>
      <c r="AJ590" s="50"/>
      <c r="AK590" s="50"/>
      <c r="AL590" s="50"/>
      <c r="AM590" s="50"/>
      <c r="AN590" s="50"/>
      <c r="AO590" s="50"/>
      <c r="AP590" s="50"/>
      <c r="AQ590" s="50"/>
      <c r="AR590" s="50"/>
      <c r="AS590" s="50"/>
      <c r="AT590" s="50"/>
      <c r="AU590" s="50"/>
      <c r="AV590" s="50"/>
      <c r="AW590" s="50"/>
      <c r="AX590" s="50"/>
      <c r="AY590" s="50"/>
      <c r="AZ590" s="50"/>
      <c r="BA590" s="50"/>
      <c r="BB590" s="50"/>
      <c r="BC590" s="50"/>
      <c r="BD590" s="50"/>
      <c r="BE590" s="50"/>
      <c r="BF590" s="50"/>
      <c r="BG590" s="50"/>
      <c r="BH590" s="50"/>
      <c r="BI590" s="50"/>
      <c r="BJ590" s="50"/>
      <c r="BK590" s="50"/>
      <c r="BL590" s="50"/>
      <c r="BM590" s="50"/>
      <c r="BN590" s="50"/>
      <c r="BO590" s="50"/>
      <c r="BP590" s="50"/>
      <c r="BQ590" s="50"/>
      <c r="BR590" s="50"/>
      <c r="BS590" s="50"/>
      <c r="BT590" s="50"/>
    </row>
    <row r="591" spans="1:72" ht="29.25" customHeight="1" x14ac:dyDescent="0.25">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c r="AB591" s="50"/>
      <c r="AC591" s="50"/>
      <c r="AD591" s="50"/>
      <c r="AE591" s="50"/>
      <c r="AF591" s="50"/>
      <c r="AG591" s="50"/>
      <c r="AH591" s="50"/>
      <c r="AI591" s="50"/>
      <c r="AJ591" s="50"/>
      <c r="AK591" s="50"/>
      <c r="AL591" s="50"/>
      <c r="AM591" s="50"/>
      <c r="AN591" s="50"/>
      <c r="AO591" s="50"/>
      <c r="AP591" s="50"/>
      <c r="AQ591" s="50"/>
      <c r="AR591" s="50"/>
      <c r="AS591" s="50"/>
      <c r="AT591" s="50"/>
      <c r="AU591" s="50"/>
      <c r="AV591" s="50"/>
      <c r="AW591" s="50"/>
      <c r="AX591" s="50"/>
      <c r="AY591" s="50"/>
      <c r="AZ591" s="50"/>
      <c r="BA591" s="50"/>
      <c r="BB591" s="50"/>
      <c r="BC591" s="50"/>
      <c r="BD591" s="50"/>
      <c r="BE591" s="50"/>
      <c r="BF591" s="50"/>
      <c r="BG591" s="50"/>
      <c r="BH591" s="50"/>
      <c r="BI591" s="50"/>
      <c r="BJ591" s="50"/>
      <c r="BK591" s="50"/>
      <c r="BL591" s="50"/>
      <c r="BM591" s="50"/>
      <c r="BN591" s="50"/>
      <c r="BO591" s="50"/>
      <c r="BP591" s="50"/>
      <c r="BQ591" s="50"/>
      <c r="BR591" s="50"/>
      <c r="BS591" s="50"/>
      <c r="BT591" s="50"/>
    </row>
    <row r="592" spans="1:72" ht="29.25" customHeight="1" x14ac:dyDescent="0.25">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c r="AB592" s="50"/>
      <c r="AC592" s="50"/>
      <c r="AD592" s="50"/>
      <c r="AE592" s="50"/>
      <c r="AF592" s="50"/>
      <c r="AG592" s="50"/>
      <c r="AH592" s="50"/>
      <c r="AI592" s="50"/>
      <c r="AJ592" s="50"/>
      <c r="AK592" s="50"/>
      <c r="AL592" s="50"/>
      <c r="AM592" s="50"/>
      <c r="AN592" s="50"/>
      <c r="AO592" s="50"/>
      <c r="AP592" s="50"/>
      <c r="AQ592" s="50"/>
      <c r="AR592" s="50"/>
      <c r="AS592" s="50"/>
      <c r="AT592" s="50"/>
      <c r="AU592" s="50"/>
      <c r="AV592" s="50"/>
      <c r="AW592" s="50"/>
      <c r="AX592" s="50"/>
      <c r="AY592" s="50"/>
      <c r="AZ592" s="50"/>
      <c r="BA592" s="50"/>
      <c r="BB592" s="50"/>
      <c r="BC592" s="50"/>
      <c r="BD592" s="50"/>
      <c r="BE592" s="50"/>
      <c r="BF592" s="50"/>
      <c r="BG592" s="50"/>
      <c r="BH592" s="50"/>
      <c r="BI592" s="50"/>
      <c r="BJ592" s="50"/>
      <c r="BK592" s="50"/>
      <c r="BL592" s="50"/>
      <c r="BM592" s="50"/>
      <c r="BN592" s="50"/>
      <c r="BO592" s="50"/>
      <c r="BP592" s="50"/>
      <c r="BQ592" s="50"/>
      <c r="BR592" s="50"/>
      <c r="BS592" s="50"/>
      <c r="BT592" s="50"/>
    </row>
    <row r="593" spans="1:72" ht="29.25" customHeight="1" x14ac:dyDescent="0.25">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c r="AB593" s="50"/>
      <c r="AC593" s="50"/>
      <c r="AD593" s="50"/>
      <c r="AE593" s="50"/>
      <c r="AF593" s="50"/>
      <c r="AG593" s="50"/>
      <c r="AH593" s="50"/>
      <c r="AI593" s="50"/>
      <c r="AJ593" s="50"/>
      <c r="AK593" s="50"/>
      <c r="AL593" s="50"/>
      <c r="AM593" s="50"/>
      <c r="AN593" s="50"/>
      <c r="AO593" s="50"/>
      <c r="AP593" s="50"/>
      <c r="AQ593" s="50"/>
      <c r="AR593" s="50"/>
      <c r="AS593" s="50"/>
      <c r="AT593" s="50"/>
      <c r="AU593" s="50"/>
      <c r="AV593" s="50"/>
      <c r="AW593" s="50"/>
      <c r="AX593" s="50"/>
      <c r="AY593" s="50"/>
      <c r="AZ593" s="50"/>
      <c r="BA593" s="50"/>
      <c r="BB593" s="50"/>
      <c r="BC593" s="50"/>
      <c r="BD593" s="50"/>
      <c r="BE593" s="50"/>
      <c r="BF593" s="50"/>
      <c r="BG593" s="50"/>
      <c r="BH593" s="50"/>
      <c r="BI593" s="50"/>
      <c r="BJ593" s="50"/>
      <c r="BK593" s="50"/>
      <c r="BL593" s="50"/>
      <c r="BM593" s="50"/>
      <c r="BN593" s="50"/>
      <c r="BO593" s="50"/>
      <c r="BP593" s="50"/>
      <c r="BQ593" s="50"/>
      <c r="BR593" s="50"/>
      <c r="BS593" s="50"/>
      <c r="BT593" s="50"/>
    </row>
    <row r="594" spans="1:72" ht="29.25" customHeight="1" x14ac:dyDescent="0.25">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c r="AB594" s="50"/>
      <c r="AC594" s="50"/>
      <c r="AD594" s="50"/>
      <c r="AE594" s="50"/>
      <c r="AF594" s="50"/>
      <c r="AG594" s="50"/>
      <c r="AH594" s="50"/>
      <c r="AI594" s="50"/>
      <c r="AJ594" s="50"/>
      <c r="AK594" s="50"/>
      <c r="AL594" s="50"/>
      <c r="AM594" s="50"/>
      <c r="AN594" s="50"/>
      <c r="AO594" s="50"/>
      <c r="AP594" s="50"/>
      <c r="AQ594" s="50"/>
      <c r="AR594" s="50"/>
      <c r="AS594" s="50"/>
      <c r="AT594" s="50"/>
      <c r="AU594" s="50"/>
      <c r="AV594" s="50"/>
      <c r="AW594" s="50"/>
      <c r="AX594" s="50"/>
      <c r="AY594" s="50"/>
      <c r="AZ594" s="50"/>
      <c r="BA594" s="50"/>
      <c r="BB594" s="50"/>
      <c r="BC594" s="50"/>
      <c r="BD594" s="50"/>
      <c r="BE594" s="50"/>
      <c r="BF594" s="50"/>
      <c r="BG594" s="50"/>
      <c r="BH594" s="50"/>
      <c r="BI594" s="50"/>
      <c r="BJ594" s="50"/>
      <c r="BK594" s="50"/>
      <c r="BL594" s="50"/>
      <c r="BM594" s="50"/>
      <c r="BN594" s="50"/>
      <c r="BO594" s="50"/>
      <c r="BP594" s="50"/>
      <c r="BQ594" s="50"/>
      <c r="BR594" s="50"/>
      <c r="BS594" s="50"/>
      <c r="BT594" s="50"/>
    </row>
    <row r="595" spans="1:72" ht="29.25" customHeight="1" x14ac:dyDescent="0.25">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c r="AB595" s="50"/>
      <c r="AC595" s="50"/>
      <c r="AD595" s="50"/>
      <c r="AE595" s="50"/>
      <c r="AF595" s="50"/>
      <c r="AG595" s="50"/>
      <c r="AH595" s="50"/>
      <c r="AI595" s="50"/>
      <c r="AJ595" s="50"/>
      <c r="AK595" s="50"/>
      <c r="AL595" s="50"/>
      <c r="AM595" s="50"/>
      <c r="AN595" s="50"/>
      <c r="AO595" s="50"/>
      <c r="AP595" s="50"/>
      <c r="AQ595" s="50"/>
      <c r="AR595" s="50"/>
      <c r="AS595" s="50"/>
      <c r="AT595" s="50"/>
      <c r="AU595" s="50"/>
      <c r="AV595" s="50"/>
      <c r="AW595" s="50"/>
      <c r="AX595" s="50"/>
      <c r="AY595" s="50"/>
      <c r="AZ595" s="50"/>
      <c r="BA595" s="50"/>
      <c r="BB595" s="50"/>
      <c r="BC595" s="50"/>
      <c r="BD595" s="50"/>
      <c r="BE595" s="50"/>
      <c r="BF595" s="50"/>
      <c r="BG595" s="50"/>
      <c r="BH595" s="50"/>
      <c r="BI595" s="50"/>
      <c r="BJ595" s="50"/>
      <c r="BK595" s="50"/>
      <c r="BL595" s="50"/>
      <c r="BM595" s="50"/>
      <c r="BN595" s="50"/>
      <c r="BO595" s="50"/>
      <c r="BP595" s="50"/>
      <c r="BQ595" s="50"/>
      <c r="BR595" s="50"/>
      <c r="BS595" s="50"/>
      <c r="BT595" s="50"/>
    </row>
    <row r="596" spans="1:72" ht="29.25" customHeight="1" x14ac:dyDescent="0.25">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c r="BL596" s="50"/>
      <c r="BM596" s="50"/>
      <c r="BN596" s="50"/>
      <c r="BO596" s="50"/>
      <c r="BP596" s="50"/>
      <c r="BQ596" s="50"/>
      <c r="BR596" s="50"/>
      <c r="BS596" s="50"/>
      <c r="BT596" s="50"/>
    </row>
    <row r="597" spans="1:72" ht="29.25" customHeight="1" x14ac:dyDescent="0.25">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c r="AB597" s="50"/>
      <c r="AC597" s="50"/>
      <c r="AD597" s="50"/>
      <c r="AE597" s="50"/>
      <c r="AF597" s="50"/>
      <c r="AG597" s="50"/>
      <c r="AH597" s="50"/>
      <c r="AI597" s="50"/>
      <c r="AJ597" s="50"/>
      <c r="AK597" s="50"/>
      <c r="AL597" s="50"/>
      <c r="AM597" s="50"/>
      <c r="AN597" s="50"/>
      <c r="AO597" s="50"/>
      <c r="AP597" s="50"/>
      <c r="AQ597" s="50"/>
      <c r="AR597" s="50"/>
      <c r="AS597" s="50"/>
      <c r="AT597" s="50"/>
      <c r="AU597" s="50"/>
      <c r="AV597" s="50"/>
      <c r="AW597" s="50"/>
      <c r="AX597" s="50"/>
      <c r="AY597" s="50"/>
      <c r="AZ597" s="50"/>
      <c r="BA597" s="50"/>
      <c r="BB597" s="50"/>
      <c r="BC597" s="50"/>
      <c r="BD597" s="50"/>
      <c r="BE597" s="50"/>
      <c r="BF597" s="50"/>
      <c r="BG597" s="50"/>
      <c r="BH597" s="50"/>
      <c r="BI597" s="50"/>
      <c r="BJ597" s="50"/>
      <c r="BK597" s="50"/>
      <c r="BL597" s="50"/>
      <c r="BM597" s="50"/>
      <c r="BN597" s="50"/>
      <c r="BO597" s="50"/>
      <c r="BP597" s="50"/>
      <c r="BQ597" s="50"/>
      <c r="BR597" s="50"/>
      <c r="BS597" s="50"/>
      <c r="BT597" s="50"/>
    </row>
    <row r="598" spans="1:72" ht="29.25" customHeight="1" x14ac:dyDescent="0.25">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c r="AC598" s="50"/>
      <c r="AD598" s="50"/>
      <c r="AE598" s="50"/>
      <c r="AF598" s="50"/>
      <c r="AG598" s="50"/>
      <c r="AH598" s="50"/>
      <c r="AI598" s="50"/>
      <c r="AJ598" s="50"/>
      <c r="AK598" s="50"/>
      <c r="AL598" s="50"/>
      <c r="AM598" s="50"/>
      <c r="AN598" s="50"/>
      <c r="AO598" s="50"/>
      <c r="AP598" s="50"/>
      <c r="AQ598" s="50"/>
      <c r="AR598" s="50"/>
      <c r="AS598" s="50"/>
      <c r="AT598" s="50"/>
      <c r="AU598" s="50"/>
      <c r="AV598" s="50"/>
      <c r="AW598" s="50"/>
      <c r="AX598" s="50"/>
      <c r="AY598" s="50"/>
      <c r="AZ598" s="50"/>
      <c r="BA598" s="50"/>
      <c r="BB598" s="50"/>
      <c r="BC598" s="50"/>
      <c r="BD598" s="50"/>
      <c r="BE598" s="50"/>
      <c r="BF598" s="50"/>
      <c r="BG598" s="50"/>
      <c r="BH598" s="50"/>
      <c r="BI598" s="50"/>
      <c r="BJ598" s="50"/>
      <c r="BK598" s="50"/>
      <c r="BL598" s="50"/>
      <c r="BM598" s="50"/>
      <c r="BN598" s="50"/>
      <c r="BO598" s="50"/>
      <c r="BP598" s="50"/>
      <c r="BQ598" s="50"/>
      <c r="BR598" s="50"/>
      <c r="BS598" s="50"/>
      <c r="BT598" s="50"/>
    </row>
    <row r="599" spans="1:72" ht="29.25" customHeight="1" x14ac:dyDescent="0.25">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50"/>
      <c r="AS599" s="50"/>
      <c r="AT599" s="50"/>
      <c r="AU599" s="50"/>
      <c r="AV599" s="50"/>
      <c r="AW599" s="50"/>
      <c r="AX599" s="50"/>
      <c r="AY599" s="50"/>
      <c r="AZ599" s="50"/>
      <c r="BA599" s="50"/>
      <c r="BB599" s="50"/>
      <c r="BC599" s="50"/>
      <c r="BD599" s="50"/>
      <c r="BE599" s="50"/>
      <c r="BF599" s="50"/>
      <c r="BG599" s="50"/>
      <c r="BH599" s="50"/>
      <c r="BI599" s="50"/>
      <c r="BJ599" s="50"/>
      <c r="BK599" s="50"/>
      <c r="BL599" s="50"/>
      <c r="BM599" s="50"/>
      <c r="BN599" s="50"/>
      <c r="BO599" s="50"/>
      <c r="BP599" s="50"/>
      <c r="BQ599" s="50"/>
      <c r="BR599" s="50"/>
      <c r="BS599" s="50"/>
      <c r="BT599" s="50"/>
    </row>
    <row r="600" spans="1:72" ht="29.25" customHeight="1" x14ac:dyDescent="0.25">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c r="BL600" s="50"/>
      <c r="BM600" s="50"/>
      <c r="BN600" s="50"/>
      <c r="BO600" s="50"/>
      <c r="BP600" s="50"/>
      <c r="BQ600" s="50"/>
      <c r="BR600" s="50"/>
      <c r="BS600" s="50"/>
      <c r="BT600" s="50"/>
    </row>
    <row r="601" spans="1:72" ht="29.25" customHeight="1" x14ac:dyDescent="0.25">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c r="AB601" s="50"/>
      <c r="AC601" s="50"/>
      <c r="AD601" s="50"/>
      <c r="AE601" s="50"/>
      <c r="AF601" s="50"/>
      <c r="AG601" s="50"/>
      <c r="AH601" s="50"/>
      <c r="AI601" s="50"/>
      <c r="AJ601" s="50"/>
      <c r="AK601" s="50"/>
      <c r="AL601" s="50"/>
      <c r="AM601" s="50"/>
      <c r="AN601" s="50"/>
      <c r="AO601" s="50"/>
      <c r="AP601" s="50"/>
      <c r="AQ601" s="50"/>
      <c r="AR601" s="50"/>
      <c r="AS601" s="50"/>
      <c r="AT601" s="50"/>
      <c r="AU601" s="50"/>
      <c r="AV601" s="50"/>
      <c r="AW601" s="50"/>
      <c r="AX601" s="50"/>
      <c r="AY601" s="50"/>
      <c r="AZ601" s="50"/>
      <c r="BA601" s="50"/>
      <c r="BB601" s="50"/>
      <c r="BC601" s="50"/>
      <c r="BD601" s="50"/>
      <c r="BE601" s="50"/>
      <c r="BF601" s="50"/>
      <c r="BG601" s="50"/>
      <c r="BH601" s="50"/>
      <c r="BI601" s="50"/>
      <c r="BJ601" s="50"/>
      <c r="BK601" s="50"/>
      <c r="BL601" s="50"/>
      <c r="BM601" s="50"/>
      <c r="BN601" s="50"/>
      <c r="BO601" s="50"/>
      <c r="BP601" s="50"/>
      <c r="BQ601" s="50"/>
      <c r="BR601" s="50"/>
      <c r="BS601" s="50"/>
      <c r="BT601" s="50"/>
    </row>
    <row r="602" spans="1:72" ht="29.25" customHeight="1" x14ac:dyDescent="0.25">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c r="AC602" s="50"/>
      <c r="AD602" s="50"/>
      <c r="AE602" s="50"/>
      <c r="AF602" s="50"/>
      <c r="AG602" s="50"/>
      <c r="AH602" s="50"/>
      <c r="AI602" s="50"/>
      <c r="AJ602" s="50"/>
      <c r="AK602" s="50"/>
      <c r="AL602" s="50"/>
      <c r="AM602" s="50"/>
      <c r="AN602" s="50"/>
      <c r="AO602" s="50"/>
      <c r="AP602" s="50"/>
      <c r="AQ602" s="50"/>
      <c r="AR602" s="50"/>
      <c r="AS602" s="50"/>
      <c r="AT602" s="50"/>
      <c r="AU602" s="50"/>
      <c r="AV602" s="50"/>
      <c r="AW602" s="50"/>
      <c r="AX602" s="50"/>
      <c r="AY602" s="50"/>
      <c r="AZ602" s="50"/>
      <c r="BA602" s="50"/>
      <c r="BB602" s="50"/>
      <c r="BC602" s="50"/>
      <c r="BD602" s="50"/>
      <c r="BE602" s="50"/>
      <c r="BF602" s="50"/>
      <c r="BG602" s="50"/>
      <c r="BH602" s="50"/>
      <c r="BI602" s="50"/>
      <c r="BJ602" s="50"/>
      <c r="BK602" s="50"/>
      <c r="BL602" s="50"/>
      <c r="BM602" s="50"/>
      <c r="BN602" s="50"/>
      <c r="BO602" s="50"/>
      <c r="BP602" s="50"/>
      <c r="BQ602" s="50"/>
      <c r="BR602" s="50"/>
      <c r="BS602" s="50"/>
      <c r="BT602" s="50"/>
    </row>
    <row r="603" spans="1:72" ht="29.25" customHeight="1" x14ac:dyDescent="0.25">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c r="AC603" s="50"/>
      <c r="AD603" s="50"/>
      <c r="AE603" s="50"/>
      <c r="AF603" s="50"/>
      <c r="AG603" s="50"/>
      <c r="AH603" s="50"/>
      <c r="AI603" s="50"/>
      <c r="AJ603" s="50"/>
      <c r="AK603" s="50"/>
      <c r="AL603" s="50"/>
      <c r="AM603" s="50"/>
      <c r="AN603" s="50"/>
      <c r="AO603" s="50"/>
      <c r="AP603" s="50"/>
      <c r="AQ603" s="50"/>
      <c r="AR603" s="50"/>
      <c r="AS603" s="50"/>
      <c r="AT603" s="50"/>
      <c r="AU603" s="50"/>
      <c r="AV603" s="50"/>
      <c r="AW603" s="50"/>
      <c r="AX603" s="50"/>
      <c r="AY603" s="50"/>
      <c r="AZ603" s="50"/>
      <c r="BA603" s="50"/>
      <c r="BB603" s="50"/>
      <c r="BC603" s="50"/>
      <c r="BD603" s="50"/>
      <c r="BE603" s="50"/>
      <c r="BF603" s="50"/>
      <c r="BG603" s="50"/>
      <c r="BH603" s="50"/>
      <c r="BI603" s="50"/>
      <c r="BJ603" s="50"/>
      <c r="BK603" s="50"/>
      <c r="BL603" s="50"/>
      <c r="BM603" s="50"/>
      <c r="BN603" s="50"/>
      <c r="BO603" s="50"/>
      <c r="BP603" s="50"/>
      <c r="BQ603" s="50"/>
      <c r="BR603" s="50"/>
      <c r="BS603" s="50"/>
      <c r="BT603" s="50"/>
    </row>
    <row r="604" spans="1:72" ht="29.25" customHeight="1" x14ac:dyDescent="0.25">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c r="AB604" s="50"/>
      <c r="AC604" s="50"/>
      <c r="AD604" s="50"/>
      <c r="AE604" s="50"/>
      <c r="AF604" s="50"/>
      <c r="AG604" s="50"/>
      <c r="AH604" s="50"/>
      <c r="AI604" s="50"/>
      <c r="AJ604" s="50"/>
      <c r="AK604" s="50"/>
      <c r="AL604" s="50"/>
      <c r="AM604" s="50"/>
      <c r="AN604" s="50"/>
      <c r="AO604" s="50"/>
      <c r="AP604" s="50"/>
      <c r="AQ604" s="50"/>
      <c r="AR604" s="50"/>
      <c r="AS604" s="50"/>
      <c r="AT604" s="50"/>
      <c r="AU604" s="50"/>
      <c r="AV604" s="50"/>
      <c r="AW604" s="50"/>
      <c r="AX604" s="50"/>
      <c r="AY604" s="50"/>
      <c r="AZ604" s="50"/>
      <c r="BA604" s="50"/>
      <c r="BB604" s="50"/>
      <c r="BC604" s="50"/>
      <c r="BD604" s="50"/>
      <c r="BE604" s="50"/>
      <c r="BF604" s="50"/>
      <c r="BG604" s="50"/>
      <c r="BH604" s="50"/>
      <c r="BI604" s="50"/>
      <c r="BJ604" s="50"/>
      <c r="BK604" s="50"/>
      <c r="BL604" s="50"/>
      <c r="BM604" s="50"/>
      <c r="BN604" s="50"/>
      <c r="BO604" s="50"/>
      <c r="BP604" s="50"/>
      <c r="BQ604" s="50"/>
      <c r="BR604" s="50"/>
      <c r="BS604" s="50"/>
      <c r="BT604" s="50"/>
    </row>
    <row r="605" spans="1:72" ht="29.25" customHeight="1" x14ac:dyDescent="0.25">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c r="AB605" s="50"/>
      <c r="AC605" s="50"/>
      <c r="AD605" s="50"/>
      <c r="AE605" s="50"/>
      <c r="AF605" s="50"/>
      <c r="AG605" s="50"/>
      <c r="AH605" s="50"/>
      <c r="AI605" s="50"/>
      <c r="AJ605" s="50"/>
      <c r="AK605" s="50"/>
      <c r="AL605" s="50"/>
      <c r="AM605" s="50"/>
      <c r="AN605" s="50"/>
      <c r="AO605" s="50"/>
      <c r="AP605" s="50"/>
      <c r="AQ605" s="50"/>
      <c r="AR605" s="50"/>
      <c r="AS605" s="50"/>
      <c r="AT605" s="50"/>
      <c r="AU605" s="50"/>
      <c r="AV605" s="50"/>
      <c r="AW605" s="50"/>
      <c r="AX605" s="50"/>
      <c r="AY605" s="50"/>
      <c r="AZ605" s="50"/>
      <c r="BA605" s="50"/>
      <c r="BB605" s="50"/>
      <c r="BC605" s="50"/>
      <c r="BD605" s="50"/>
      <c r="BE605" s="50"/>
      <c r="BF605" s="50"/>
      <c r="BG605" s="50"/>
      <c r="BH605" s="50"/>
      <c r="BI605" s="50"/>
      <c r="BJ605" s="50"/>
      <c r="BK605" s="50"/>
      <c r="BL605" s="50"/>
      <c r="BM605" s="50"/>
      <c r="BN605" s="50"/>
      <c r="BO605" s="50"/>
      <c r="BP605" s="50"/>
      <c r="BQ605" s="50"/>
      <c r="BR605" s="50"/>
      <c r="BS605" s="50"/>
      <c r="BT605" s="50"/>
    </row>
    <row r="606" spans="1:72" ht="29.25" customHeight="1" x14ac:dyDescent="0.25">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c r="AQ606" s="50"/>
      <c r="AR606" s="50"/>
      <c r="AS606" s="50"/>
      <c r="AT606" s="50"/>
      <c r="AU606" s="50"/>
      <c r="AV606" s="50"/>
      <c r="AW606" s="50"/>
      <c r="AX606" s="50"/>
      <c r="AY606" s="50"/>
      <c r="AZ606" s="50"/>
      <c r="BA606" s="50"/>
      <c r="BB606" s="50"/>
      <c r="BC606" s="50"/>
      <c r="BD606" s="50"/>
      <c r="BE606" s="50"/>
      <c r="BF606" s="50"/>
      <c r="BG606" s="50"/>
      <c r="BH606" s="50"/>
      <c r="BI606" s="50"/>
      <c r="BJ606" s="50"/>
      <c r="BK606" s="50"/>
      <c r="BL606" s="50"/>
      <c r="BM606" s="50"/>
      <c r="BN606" s="50"/>
      <c r="BO606" s="50"/>
      <c r="BP606" s="50"/>
      <c r="BQ606" s="50"/>
      <c r="BR606" s="50"/>
      <c r="BS606" s="50"/>
      <c r="BT606" s="50"/>
    </row>
    <row r="607" spans="1:72" ht="29.25" customHeight="1" x14ac:dyDescent="0.25">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c r="AQ607" s="50"/>
      <c r="AR607" s="50"/>
      <c r="AS607" s="50"/>
      <c r="AT607" s="50"/>
      <c r="AU607" s="50"/>
      <c r="AV607" s="50"/>
      <c r="AW607" s="50"/>
      <c r="AX607" s="50"/>
      <c r="AY607" s="50"/>
      <c r="AZ607" s="50"/>
      <c r="BA607" s="50"/>
      <c r="BB607" s="50"/>
      <c r="BC607" s="50"/>
      <c r="BD607" s="50"/>
      <c r="BE607" s="50"/>
      <c r="BF607" s="50"/>
      <c r="BG607" s="50"/>
      <c r="BH607" s="50"/>
      <c r="BI607" s="50"/>
      <c r="BJ607" s="50"/>
      <c r="BK607" s="50"/>
      <c r="BL607" s="50"/>
      <c r="BM607" s="50"/>
      <c r="BN607" s="50"/>
      <c r="BO607" s="50"/>
      <c r="BP607" s="50"/>
      <c r="BQ607" s="50"/>
      <c r="BR607" s="50"/>
      <c r="BS607" s="50"/>
      <c r="BT607" s="50"/>
    </row>
    <row r="608" spans="1:72" ht="29.25" customHeight="1" x14ac:dyDescent="0.25">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c r="AB608" s="50"/>
      <c r="AC608" s="50"/>
      <c r="AD608" s="50"/>
      <c r="AE608" s="50"/>
      <c r="AF608" s="50"/>
      <c r="AG608" s="50"/>
      <c r="AH608" s="50"/>
      <c r="AI608" s="50"/>
      <c r="AJ608" s="50"/>
      <c r="AK608" s="50"/>
      <c r="AL608" s="50"/>
      <c r="AM608" s="50"/>
      <c r="AN608" s="50"/>
      <c r="AO608" s="50"/>
      <c r="AP608" s="50"/>
      <c r="AQ608" s="50"/>
      <c r="AR608" s="50"/>
      <c r="AS608" s="50"/>
      <c r="AT608" s="50"/>
      <c r="AU608" s="50"/>
      <c r="AV608" s="50"/>
      <c r="AW608" s="50"/>
      <c r="AX608" s="50"/>
      <c r="AY608" s="50"/>
      <c r="AZ608" s="50"/>
      <c r="BA608" s="50"/>
      <c r="BB608" s="50"/>
      <c r="BC608" s="50"/>
      <c r="BD608" s="50"/>
      <c r="BE608" s="50"/>
      <c r="BF608" s="50"/>
      <c r="BG608" s="50"/>
      <c r="BH608" s="50"/>
      <c r="BI608" s="50"/>
      <c r="BJ608" s="50"/>
      <c r="BK608" s="50"/>
      <c r="BL608" s="50"/>
      <c r="BM608" s="50"/>
      <c r="BN608" s="50"/>
      <c r="BO608" s="50"/>
      <c r="BP608" s="50"/>
      <c r="BQ608" s="50"/>
      <c r="BR608" s="50"/>
      <c r="BS608" s="50"/>
      <c r="BT608" s="50"/>
    </row>
    <row r="609" spans="1:72" ht="29.25" customHeight="1" x14ac:dyDescent="0.25">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c r="AB609" s="50"/>
      <c r="AC609" s="50"/>
      <c r="AD609" s="50"/>
      <c r="AE609" s="50"/>
      <c r="AF609" s="50"/>
      <c r="AG609" s="50"/>
      <c r="AH609" s="50"/>
      <c r="AI609" s="50"/>
      <c r="AJ609" s="50"/>
      <c r="AK609" s="50"/>
      <c r="AL609" s="50"/>
      <c r="AM609" s="50"/>
      <c r="AN609" s="50"/>
      <c r="AO609" s="50"/>
      <c r="AP609" s="50"/>
      <c r="AQ609" s="50"/>
      <c r="AR609" s="50"/>
      <c r="AS609" s="50"/>
      <c r="AT609" s="50"/>
      <c r="AU609" s="50"/>
      <c r="AV609" s="50"/>
      <c r="AW609" s="50"/>
      <c r="AX609" s="50"/>
      <c r="AY609" s="50"/>
      <c r="AZ609" s="50"/>
      <c r="BA609" s="50"/>
      <c r="BB609" s="50"/>
      <c r="BC609" s="50"/>
      <c r="BD609" s="50"/>
      <c r="BE609" s="50"/>
      <c r="BF609" s="50"/>
      <c r="BG609" s="50"/>
      <c r="BH609" s="50"/>
      <c r="BI609" s="50"/>
      <c r="BJ609" s="50"/>
      <c r="BK609" s="50"/>
      <c r="BL609" s="50"/>
      <c r="BM609" s="50"/>
      <c r="BN609" s="50"/>
      <c r="BO609" s="50"/>
      <c r="BP609" s="50"/>
      <c r="BQ609" s="50"/>
      <c r="BR609" s="50"/>
      <c r="BS609" s="50"/>
      <c r="BT609" s="50"/>
    </row>
    <row r="610" spans="1:72" ht="29.25" customHeight="1" x14ac:dyDescent="0.25">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c r="AQ610" s="50"/>
      <c r="AR610" s="50"/>
      <c r="AS610" s="50"/>
      <c r="AT610" s="50"/>
      <c r="AU610" s="50"/>
      <c r="AV610" s="50"/>
      <c r="AW610" s="50"/>
      <c r="AX610" s="50"/>
      <c r="AY610" s="50"/>
      <c r="AZ610" s="50"/>
      <c r="BA610" s="50"/>
      <c r="BB610" s="50"/>
      <c r="BC610" s="50"/>
      <c r="BD610" s="50"/>
      <c r="BE610" s="50"/>
      <c r="BF610" s="50"/>
      <c r="BG610" s="50"/>
      <c r="BH610" s="50"/>
      <c r="BI610" s="50"/>
      <c r="BJ610" s="50"/>
      <c r="BK610" s="50"/>
      <c r="BL610" s="50"/>
      <c r="BM610" s="50"/>
      <c r="BN610" s="50"/>
      <c r="BO610" s="50"/>
      <c r="BP610" s="50"/>
      <c r="BQ610" s="50"/>
      <c r="BR610" s="50"/>
      <c r="BS610" s="50"/>
      <c r="BT610" s="50"/>
    </row>
    <row r="611" spans="1:72" ht="29.25" customHeight="1" x14ac:dyDescent="0.25">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c r="AQ611" s="50"/>
      <c r="AR611" s="50"/>
      <c r="AS611" s="50"/>
      <c r="AT611" s="50"/>
      <c r="AU611" s="50"/>
      <c r="AV611" s="50"/>
      <c r="AW611" s="50"/>
      <c r="AX611" s="50"/>
      <c r="AY611" s="50"/>
      <c r="AZ611" s="50"/>
      <c r="BA611" s="50"/>
      <c r="BB611" s="50"/>
      <c r="BC611" s="50"/>
      <c r="BD611" s="50"/>
      <c r="BE611" s="50"/>
      <c r="BF611" s="50"/>
      <c r="BG611" s="50"/>
      <c r="BH611" s="50"/>
      <c r="BI611" s="50"/>
      <c r="BJ611" s="50"/>
      <c r="BK611" s="50"/>
      <c r="BL611" s="50"/>
      <c r="BM611" s="50"/>
      <c r="BN611" s="50"/>
      <c r="BO611" s="50"/>
      <c r="BP611" s="50"/>
      <c r="BQ611" s="50"/>
      <c r="BR611" s="50"/>
      <c r="BS611" s="50"/>
      <c r="BT611" s="50"/>
    </row>
    <row r="612" spans="1:72" ht="29.25" customHeight="1" x14ac:dyDescent="0.25">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c r="AB612" s="50"/>
      <c r="AC612" s="50"/>
      <c r="AD612" s="50"/>
      <c r="AE612" s="50"/>
      <c r="AF612" s="50"/>
      <c r="AG612" s="50"/>
      <c r="AH612" s="50"/>
      <c r="AI612" s="50"/>
      <c r="AJ612" s="50"/>
      <c r="AK612" s="50"/>
      <c r="AL612" s="50"/>
      <c r="AM612" s="50"/>
      <c r="AN612" s="50"/>
      <c r="AO612" s="50"/>
      <c r="AP612" s="50"/>
      <c r="AQ612" s="50"/>
      <c r="AR612" s="50"/>
      <c r="AS612" s="50"/>
      <c r="AT612" s="50"/>
      <c r="AU612" s="50"/>
      <c r="AV612" s="50"/>
      <c r="AW612" s="50"/>
      <c r="AX612" s="50"/>
      <c r="AY612" s="50"/>
      <c r="AZ612" s="50"/>
      <c r="BA612" s="50"/>
      <c r="BB612" s="50"/>
      <c r="BC612" s="50"/>
      <c r="BD612" s="50"/>
      <c r="BE612" s="50"/>
      <c r="BF612" s="50"/>
      <c r="BG612" s="50"/>
      <c r="BH612" s="50"/>
      <c r="BI612" s="50"/>
      <c r="BJ612" s="50"/>
      <c r="BK612" s="50"/>
      <c r="BL612" s="50"/>
      <c r="BM612" s="50"/>
      <c r="BN612" s="50"/>
      <c r="BO612" s="50"/>
      <c r="BP612" s="50"/>
      <c r="BQ612" s="50"/>
      <c r="BR612" s="50"/>
      <c r="BS612" s="50"/>
      <c r="BT612" s="50"/>
    </row>
    <row r="613" spans="1:72" ht="29.25" customHeight="1" x14ac:dyDescent="0.25">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50"/>
      <c r="AS613" s="50"/>
      <c r="AT613" s="50"/>
      <c r="AU613" s="50"/>
      <c r="AV613" s="50"/>
      <c r="AW613" s="50"/>
      <c r="AX613" s="50"/>
      <c r="AY613" s="50"/>
      <c r="AZ613" s="50"/>
      <c r="BA613" s="50"/>
      <c r="BB613" s="50"/>
      <c r="BC613" s="50"/>
      <c r="BD613" s="50"/>
      <c r="BE613" s="50"/>
      <c r="BF613" s="50"/>
      <c r="BG613" s="50"/>
      <c r="BH613" s="50"/>
      <c r="BI613" s="50"/>
      <c r="BJ613" s="50"/>
      <c r="BK613" s="50"/>
      <c r="BL613" s="50"/>
      <c r="BM613" s="50"/>
      <c r="BN613" s="50"/>
      <c r="BO613" s="50"/>
      <c r="BP613" s="50"/>
      <c r="BQ613" s="50"/>
      <c r="BR613" s="50"/>
      <c r="BS613" s="50"/>
      <c r="BT613" s="50"/>
    </row>
    <row r="614" spans="1:72" ht="29.25" customHeight="1" x14ac:dyDescent="0.25">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c r="AB614" s="50"/>
      <c r="AC614" s="50"/>
      <c r="AD614" s="50"/>
      <c r="AE614" s="50"/>
      <c r="AF614" s="50"/>
      <c r="AG614" s="50"/>
      <c r="AH614" s="50"/>
      <c r="AI614" s="50"/>
      <c r="AJ614" s="50"/>
      <c r="AK614" s="50"/>
      <c r="AL614" s="50"/>
      <c r="AM614" s="50"/>
      <c r="AN614" s="50"/>
      <c r="AO614" s="50"/>
      <c r="AP614" s="50"/>
      <c r="AQ614" s="50"/>
      <c r="AR614" s="50"/>
      <c r="AS614" s="50"/>
      <c r="AT614" s="50"/>
      <c r="AU614" s="50"/>
      <c r="AV614" s="50"/>
      <c r="AW614" s="50"/>
      <c r="AX614" s="50"/>
      <c r="AY614" s="50"/>
      <c r="AZ614" s="50"/>
      <c r="BA614" s="50"/>
      <c r="BB614" s="50"/>
      <c r="BC614" s="50"/>
      <c r="BD614" s="50"/>
      <c r="BE614" s="50"/>
      <c r="BF614" s="50"/>
      <c r="BG614" s="50"/>
      <c r="BH614" s="50"/>
      <c r="BI614" s="50"/>
      <c r="BJ614" s="50"/>
      <c r="BK614" s="50"/>
      <c r="BL614" s="50"/>
      <c r="BM614" s="50"/>
      <c r="BN614" s="50"/>
      <c r="BO614" s="50"/>
      <c r="BP614" s="50"/>
      <c r="BQ614" s="50"/>
      <c r="BR614" s="50"/>
      <c r="BS614" s="50"/>
      <c r="BT614" s="50"/>
    </row>
    <row r="615" spans="1:72" ht="29.25" customHeight="1" x14ac:dyDescent="0.25">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c r="AB615" s="50"/>
      <c r="AC615" s="50"/>
      <c r="AD615" s="50"/>
      <c r="AE615" s="50"/>
      <c r="AF615" s="50"/>
      <c r="AG615" s="50"/>
      <c r="AH615" s="50"/>
      <c r="AI615" s="50"/>
      <c r="AJ615" s="50"/>
      <c r="AK615" s="50"/>
      <c r="AL615" s="50"/>
      <c r="AM615" s="50"/>
      <c r="AN615" s="50"/>
      <c r="AO615" s="50"/>
      <c r="AP615" s="50"/>
      <c r="AQ615" s="50"/>
      <c r="AR615" s="50"/>
      <c r="AS615" s="50"/>
      <c r="AT615" s="50"/>
      <c r="AU615" s="50"/>
      <c r="AV615" s="50"/>
      <c r="AW615" s="50"/>
      <c r="AX615" s="50"/>
      <c r="AY615" s="50"/>
      <c r="AZ615" s="50"/>
      <c r="BA615" s="50"/>
      <c r="BB615" s="50"/>
      <c r="BC615" s="50"/>
      <c r="BD615" s="50"/>
      <c r="BE615" s="50"/>
      <c r="BF615" s="50"/>
      <c r="BG615" s="50"/>
      <c r="BH615" s="50"/>
      <c r="BI615" s="50"/>
      <c r="BJ615" s="50"/>
      <c r="BK615" s="50"/>
      <c r="BL615" s="50"/>
      <c r="BM615" s="50"/>
      <c r="BN615" s="50"/>
      <c r="BO615" s="50"/>
      <c r="BP615" s="50"/>
      <c r="BQ615" s="50"/>
      <c r="BR615" s="50"/>
      <c r="BS615" s="50"/>
      <c r="BT615" s="50"/>
    </row>
    <row r="616" spans="1:72" ht="29.25" customHeight="1" x14ac:dyDescent="0.25">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c r="AQ616" s="50"/>
      <c r="AR616" s="50"/>
      <c r="AS616" s="50"/>
      <c r="AT616" s="50"/>
      <c r="AU616" s="50"/>
      <c r="AV616" s="50"/>
      <c r="AW616" s="50"/>
      <c r="AX616" s="50"/>
      <c r="AY616" s="50"/>
      <c r="AZ616" s="50"/>
      <c r="BA616" s="50"/>
      <c r="BB616" s="50"/>
      <c r="BC616" s="50"/>
      <c r="BD616" s="50"/>
      <c r="BE616" s="50"/>
      <c r="BF616" s="50"/>
      <c r="BG616" s="50"/>
      <c r="BH616" s="50"/>
      <c r="BI616" s="50"/>
      <c r="BJ616" s="50"/>
      <c r="BK616" s="50"/>
      <c r="BL616" s="50"/>
      <c r="BM616" s="50"/>
      <c r="BN616" s="50"/>
      <c r="BO616" s="50"/>
      <c r="BP616" s="50"/>
      <c r="BQ616" s="50"/>
      <c r="BR616" s="50"/>
      <c r="BS616" s="50"/>
      <c r="BT616" s="50"/>
    </row>
    <row r="617" spans="1:72" ht="29.25" customHeight="1" x14ac:dyDescent="0.25">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c r="AQ617" s="50"/>
      <c r="AR617" s="50"/>
      <c r="AS617" s="50"/>
      <c r="AT617" s="50"/>
      <c r="AU617" s="50"/>
      <c r="AV617" s="50"/>
      <c r="AW617" s="50"/>
      <c r="AX617" s="50"/>
      <c r="AY617" s="50"/>
      <c r="AZ617" s="50"/>
      <c r="BA617" s="50"/>
      <c r="BB617" s="50"/>
      <c r="BC617" s="50"/>
      <c r="BD617" s="50"/>
      <c r="BE617" s="50"/>
      <c r="BF617" s="50"/>
      <c r="BG617" s="50"/>
      <c r="BH617" s="50"/>
      <c r="BI617" s="50"/>
      <c r="BJ617" s="50"/>
      <c r="BK617" s="50"/>
      <c r="BL617" s="50"/>
      <c r="BM617" s="50"/>
      <c r="BN617" s="50"/>
      <c r="BO617" s="50"/>
      <c r="BP617" s="50"/>
      <c r="BQ617" s="50"/>
      <c r="BR617" s="50"/>
      <c r="BS617" s="50"/>
      <c r="BT617" s="50"/>
    </row>
    <row r="618" spans="1:72" ht="29.25" customHeight="1" x14ac:dyDescent="0.25">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c r="AQ618" s="50"/>
      <c r="AR618" s="50"/>
      <c r="AS618" s="50"/>
      <c r="AT618" s="50"/>
      <c r="AU618" s="50"/>
      <c r="AV618" s="50"/>
      <c r="AW618" s="50"/>
      <c r="AX618" s="50"/>
      <c r="AY618" s="50"/>
      <c r="AZ618" s="50"/>
      <c r="BA618" s="50"/>
      <c r="BB618" s="50"/>
      <c r="BC618" s="50"/>
      <c r="BD618" s="50"/>
      <c r="BE618" s="50"/>
      <c r="BF618" s="50"/>
      <c r="BG618" s="50"/>
      <c r="BH618" s="50"/>
      <c r="BI618" s="50"/>
      <c r="BJ618" s="50"/>
      <c r="BK618" s="50"/>
      <c r="BL618" s="50"/>
      <c r="BM618" s="50"/>
      <c r="BN618" s="50"/>
      <c r="BO618" s="50"/>
      <c r="BP618" s="50"/>
      <c r="BQ618" s="50"/>
      <c r="BR618" s="50"/>
      <c r="BS618" s="50"/>
      <c r="BT618" s="50"/>
    </row>
    <row r="619" spans="1:72" ht="29.25" customHeight="1" x14ac:dyDescent="0.25">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c r="AQ619" s="50"/>
      <c r="AR619" s="50"/>
      <c r="AS619" s="50"/>
      <c r="AT619" s="50"/>
      <c r="AU619" s="50"/>
      <c r="AV619" s="50"/>
      <c r="AW619" s="50"/>
      <c r="AX619" s="50"/>
      <c r="AY619" s="50"/>
      <c r="AZ619" s="50"/>
      <c r="BA619" s="50"/>
      <c r="BB619" s="50"/>
      <c r="BC619" s="50"/>
      <c r="BD619" s="50"/>
      <c r="BE619" s="50"/>
      <c r="BF619" s="50"/>
      <c r="BG619" s="50"/>
      <c r="BH619" s="50"/>
      <c r="BI619" s="50"/>
      <c r="BJ619" s="50"/>
      <c r="BK619" s="50"/>
      <c r="BL619" s="50"/>
      <c r="BM619" s="50"/>
      <c r="BN619" s="50"/>
      <c r="BO619" s="50"/>
      <c r="BP619" s="50"/>
      <c r="BQ619" s="50"/>
      <c r="BR619" s="50"/>
      <c r="BS619" s="50"/>
      <c r="BT619" s="50"/>
    </row>
    <row r="620" spans="1:72" ht="29.25" customHeight="1" x14ac:dyDescent="0.25">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c r="AQ620" s="50"/>
      <c r="AR620" s="50"/>
      <c r="AS620" s="50"/>
      <c r="AT620" s="50"/>
      <c r="AU620" s="50"/>
      <c r="AV620" s="50"/>
      <c r="AW620" s="50"/>
      <c r="AX620" s="50"/>
      <c r="AY620" s="50"/>
      <c r="AZ620" s="50"/>
      <c r="BA620" s="50"/>
      <c r="BB620" s="50"/>
      <c r="BC620" s="50"/>
      <c r="BD620" s="50"/>
      <c r="BE620" s="50"/>
      <c r="BF620" s="50"/>
      <c r="BG620" s="50"/>
      <c r="BH620" s="50"/>
      <c r="BI620" s="50"/>
      <c r="BJ620" s="50"/>
      <c r="BK620" s="50"/>
      <c r="BL620" s="50"/>
      <c r="BM620" s="50"/>
      <c r="BN620" s="50"/>
      <c r="BO620" s="50"/>
      <c r="BP620" s="50"/>
      <c r="BQ620" s="50"/>
      <c r="BR620" s="50"/>
      <c r="BS620" s="50"/>
      <c r="BT620" s="50"/>
    </row>
    <row r="621" spans="1:72" ht="29.25" customHeight="1" x14ac:dyDescent="0.25">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c r="AQ621" s="50"/>
      <c r="AR621" s="50"/>
      <c r="AS621" s="50"/>
      <c r="AT621" s="50"/>
      <c r="AU621" s="50"/>
      <c r="AV621" s="50"/>
      <c r="AW621" s="50"/>
      <c r="AX621" s="50"/>
      <c r="AY621" s="50"/>
      <c r="AZ621" s="50"/>
      <c r="BA621" s="50"/>
      <c r="BB621" s="50"/>
      <c r="BC621" s="50"/>
      <c r="BD621" s="50"/>
      <c r="BE621" s="50"/>
      <c r="BF621" s="50"/>
      <c r="BG621" s="50"/>
      <c r="BH621" s="50"/>
      <c r="BI621" s="50"/>
      <c r="BJ621" s="50"/>
      <c r="BK621" s="50"/>
      <c r="BL621" s="50"/>
      <c r="BM621" s="50"/>
      <c r="BN621" s="50"/>
      <c r="BO621" s="50"/>
      <c r="BP621" s="50"/>
      <c r="BQ621" s="50"/>
      <c r="BR621" s="50"/>
      <c r="BS621" s="50"/>
      <c r="BT621" s="50"/>
    </row>
    <row r="622" spans="1:72" ht="29.25" customHeight="1" x14ac:dyDescent="0.25">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c r="AQ622" s="50"/>
      <c r="AR622" s="50"/>
      <c r="AS622" s="50"/>
      <c r="AT622" s="50"/>
      <c r="AU622" s="50"/>
      <c r="AV622" s="50"/>
      <c r="AW622" s="50"/>
      <c r="AX622" s="50"/>
      <c r="AY622" s="50"/>
      <c r="AZ622" s="50"/>
      <c r="BA622" s="50"/>
      <c r="BB622" s="50"/>
      <c r="BC622" s="50"/>
      <c r="BD622" s="50"/>
      <c r="BE622" s="50"/>
      <c r="BF622" s="50"/>
      <c r="BG622" s="50"/>
      <c r="BH622" s="50"/>
      <c r="BI622" s="50"/>
      <c r="BJ622" s="50"/>
      <c r="BK622" s="50"/>
      <c r="BL622" s="50"/>
      <c r="BM622" s="50"/>
      <c r="BN622" s="50"/>
      <c r="BO622" s="50"/>
      <c r="BP622" s="50"/>
      <c r="BQ622" s="50"/>
      <c r="BR622" s="50"/>
      <c r="BS622" s="50"/>
      <c r="BT622" s="50"/>
    </row>
    <row r="623" spans="1:72" ht="29.25" customHeight="1" x14ac:dyDescent="0.25">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c r="AQ623" s="50"/>
      <c r="AR623" s="50"/>
      <c r="AS623" s="50"/>
      <c r="AT623" s="50"/>
      <c r="AU623" s="50"/>
      <c r="AV623" s="50"/>
      <c r="AW623" s="50"/>
      <c r="AX623" s="50"/>
      <c r="AY623" s="50"/>
      <c r="AZ623" s="50"/>
      <c r="BA623" s="50"/>
      <c r="BB623" s="50"/>
      <c r="BC623" s="50"/>
      <c r="BD623" s="50"/>
      <c r="BE623" s="50"/>
      <c r="BF623" s="50"/>
      <c r="BG623" s="50"/>
      <c r="BH623" s="50"/>
      <c r="BI623" s="50"/>
      <c r="BJ623" s="50"/>
      <c r="BK623" s="50"/>
      <c r="BL623" s="50"/>
      <c r="BM623" s="50"/>
      <c r="BN623" s="50"/>
      <c r="BO623" s="50"/>
      <c r="BP623" s="50"/>
      <c r="BQ623" s="50"/>
      <c r="BR623" s="50"/>
      <c r="BS623" s="50"/>
      <c r="BT623" s="50"/>
    </row>
    <row r="624" spans="1:72" ht="29.25" customHeight="1" x14ac:dyDescent="0.25">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c r="AQ624" s="50"/>
      <c r="AR624" s="50"/>
      <c r="AS624" s="50"/>
      <c r="AT624" s="50"/>
      <c r="AU624" s="50"/>
      <c r="AV624" s="50"/>
      <c r="AW624" s="50"/>
      <c r="AX624" s="50"/>
      <c r="AY624" s="50"/>
      <c r="AZ624" s="50"/>
      <c r="BA624" s="50"/>
      <c r="BB624" s="50"/>
      <c r="BC624" s="50"/>
      <c r="BD624" s="50"/>
      <c r="BE624" s="50"/>
      <c r="BF624" s="50"/>
      <c r="BG624" s="50"/>
      <c r="BH624" s="50"/>
      <c r="BI624" s="50"/>
      <c r="BJ624" s="50"/>
      <c r="BK624" s="50"/>
      <c r="BL624" s="50"/>
      <c r="BM624" s="50"/>
      <c r="BN624" s="50"/>
      <c r="BO624" s="50"/>
      <c r="BP624" s="50"/>
      <c r="BQ624" s="50"/>
      <c r="BR624" s="50"/>
      <c r="BS624" s="50"/>
      <c r="BT624" s="50"/>
    </row>
    <row r="625" spans="1:72" ht="29.25" customHeight="1" x14ac:dyDescent="0.25">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c r="AQ625" s="50"/>
      <c r="AR625" s="50"/>
      <c r="AS625" s="50"/>
      <c r="AT625" s="50"/>
      <c r="AU625" s="50"/>
      <c r="AV625" s="50"/>
      <c r="AW625" s="50"/>
      <c r="AX625" s="50"/>
      <c r="AY625" s="50"/>
      <c r="AZ625" s="50"/>
      <c r="BA625" s="50"/>
      <c r="BB625" s="50"/>
      <c r="BC625" s="50"/>
      <c r="BD625" s="50"/>
      <c r="BE625" s="50"/>
      <c r="BF625" s="50"/>
      <c r="BG625" s="50"/>
      <c r="BH625" s="50"/>
      <c r="BI625" s="50"/>
      <c r="BJ625" s="50"/>
      <c r="BK625" s="50"/>
      <c r="BL625" s="50"/>
      <c r="BM625" s="50"/>
      <c r="BN625" s="50"/>
      <c r="BO625" s="50"/>
      <c r="BP625" s="50"/>
      <c r="BQ625" s="50"/>
      <c r="BR625" s="50"/>
      <c r="BS625" s="50"/>
      <c r="BT625" s="50"/>
    </row>
    <row r="626" spans="1:72" ht="29.25" customHeight="1" x14ac:dyDescent="0.25">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c r="AQ626" s="50"/>
      <c r="AR626" s="50"/>
      <c r="AS626" s="50"/>
      <c r="AT626" s="50"/>
      <c r="AU626" s="50"/>
      <c r="AV626" s="50"/>
      <c r="AW626" s="50"/>
      <c r="AX626" s="50"/>
      <c r="AY626" s="50"/>
      <c r="AZ626" s="50"/>
      <c r="BA626" s="50"/>
      <c r="BB626" s="50"/>
      <c r="BC626" s="50"/>
      <c r="BD626" s="50"/>
      <c r="BE626" s="50"/>
      <c r="BF626" s="50"/>
      <c r="BG626" s="50"/>
      <c r="BH626" s="50"/>
      <c r="BI626" s="50"/>
      <c r="BJ626" s="50"/>
      <c r="BK626" s="50"/>
      <c r="BL626" s="50"/>
      <c r="BM626" s="50"/>
      <c r="BN626" s="50"/>
      <c r="BO626" s="50"/>
      <c r="BP626" s="50"/>
      <c r="BQ626" s="50"/>
      <c r="BR626" s="50"/>
      <c r="BS626" s="50"/>
      <c r="BT626" s="50"/>
    </row>
    <row r="627" spans="1:72" ht="29.25" customHeight="1" x14ac:dyDescent="0.25">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c r="AQ627" s="50"/>
      <c r="AR627" s="50"/>
      <c r="AS627" s="50"/>
      <c r="AT627" s="50"/>
      <c r="AU627" s="50"/>
      <c r="AV627" s="50"/>
      <c r="AW627" s="50"/>
      <c r="AX627" s="50"/>
      <c r="AY627" s="50"/>
      <c r="AZ627" s="50"/>
      <c r="BA627" s="50"/>
      <c r="BB627" s="50"/>
      <c r="BC627" s="50"/>
      <c r="BD627" s="50"/>
      <c r="BE627" s="50"/>
      <c r="BF627" s="50"/>
      <c r="BG627" s="50"/>
      <c r="BH627" s="50"/>
      <c r="BI627" s="50"/>
      <c r="BJ627" s="50"/>
      <c r="BK627" s="50"/>
      <c r="BL627" s="50"/>
      <c r="BM627" s="50"/>
      <c r="BN627" s="50"/>
      <c r="BO627" s="50"/>
      <c r="BP627" s="50"/>
      <c r="BQ627" s="50"/>
      <c r="BR627" s="50"/>
      <c r="BS627" s="50"/>
      <c r="BT627" s="50"/>
    </row>
    <row r="628" spans="1:72" ht="29.25" customHeight="1" x14ac:dyDescent="0.25">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c r="AQ628" s="50"/>
      <c r="AR628" s="50"/>
      <c r="AS628" s="50"/>
      <c r="AT628" s="50"/>
      <c r="AU628" s="50"/>
      <c r="AV628" s="50"/>
      <c r="AW628" s="50"/>
      <c r="AX628" s="50"/>
      <c r="AY628" s="50"/>
      <c r="AZ628" s="50"/>
      <c r="BA628" s="50"/>
      <c r="BB628" s="50"/>
      <c r="BC628" s="50"/>
      <c r="BD628" s="50"/>
      <c r="BE628" s="50"/>
      <c r="BF628" s="50"/>
      <c r="BG628" s="50"/>
      <c r="BH628" s="50"/>
      <c r="BI628" s="50"/>
      <c r="BJ628" s="50"/>
      <c r="BK628" s="50"/>
      <c r="BL628" s="50"/>
      <c r="BM628" s="50"/>
      <c r="BN628" s="50"/>
      <c r="BO628" s="50"/>
      <c r="BP628" s="50"/>
      <c r="BQ628" s="50"/>
      <c r="BR628" s="50"/>
      <c r="BS628" s="50"/>
      <c r="BT628" s="50"/>
    </row>
    <row r="629" spans="1:72" ht="29.25" customHeight="1" x14ac:dyDescent="0.25">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c r="AQ629" s="50"/>
      <c r="AR629" s="50"/>
      <c r="AS629" s="50"/>
      <c r="AT629" s="50"/>
      <c r="AU629" s="50"/>
      <c r="AV629" s="50"/>
      <c r="AW629" s="50"/>
      <c r="AX629" s="50"/>
      <c r="AY629" s="50"/>
      <c r="AZ629" s="50"/>
      <c r="BA629" s="50"/>
      <c r="BB629" s="50"/>
      <c r="BC629" s="50"/>
      <c r="BD629" s="50"/>
      <c r="BE629" s="50"/>
      <c r="BF629" s="50"/>
      <c r="BG629" s="50"/>
      <c r="BH629" s="50"/>
      <c r="BI629" s="50"/>
      <c r="BJ629" s="50"/>
      <c r="BK629" s="50"/>
      <c r="BL629" s="50"/>
      <c r="BM629" s="50"/>
      <c r="BN629" s="50"/>
      <c r="BO629" s="50"/>
      <c r="BP629" s="50"/>
      <c r="BQ629" s="50"/>
      <c r="BR629" s="50"/>
      <c r="BS629" s="50"/>
      <c r="BT629" s="50"/>
    </row>
    <row r="630" spans="1:72" ht="29.25" customHeight="1" x14ac:dyDescent="0.25">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c r="AQ630" s="50"/>
      <c r="AR630" s="50"/>
      <c r="AS630" s="50"/>
      <c r="AT630" s="50"/>
      <c r="AU630" s="50"/>
      <c r="AV630" s="50"/>
      <c r="AW630" s="50"/>
      <c r="AX630" s="50"/>
      <c r="AY630" s="50"/>
      <c r="AZ630" s="50"/>
      <c r="BA630" s="50"/>
      <c r="BB630" s="50"/>
      <c r="BC630" s="50"/>
      <c r="BD630" s="50"/>
      <c r="BE630" s="50"/>
      <c r="BF630" s="50"/>
      <c r="BG630" s="50"/>
      <c r="BH630" s="50"/>
      <c r="BI630" s="50"/>
      <c r="BJ630" s="50"/>
      <c r="BK630" s="50"/>
      <c r="BL630" s="50"/>
      <c r="BM630" s="50"/>
      <c r="BN630" s="50"/>
      <c r="BO630" s="50"/>
      <c r="BP630" s="50"/>
      <c r="BQ630" s="50"/>
      <c r="BR630" s="50"/>
      <c r="BS630" s="50"/>
      <c r="BT630" s="50"/>
    </row>
    <row r="631" spans="1:72" ht="29.25" customHeight="1" x14ac:dyDescent="0.25">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c r="AQ631" s="50"/>
      <c r="AR631" s="50"/>
      <c r="AS631" s="50"/>
      <c r="AT631" s="50"/>
      <c r="AU631" s="50"/>
      <c r="AV631" s="50"/>
      <c r="AW631" s="50"/>
      <c r="AX631" s="50"/>
      <c r="AY631" s="50"/>
      <c r="AZ631" s="50"/>
      <c r="BA631" s="50"/>
      <c r="BB631" s="50"/>
      <c r="BC631" s="50"/>
      <c r="BD631" s="50"/>
      <c r="BE631" s="50"/>
      <c r="BF631" s="50"/>
      <c r="BG631" s="50"/>
      <c r="BH631" s="50"/>
      <c r="BI631" s="50"/>
      <c r="BJ631" s="50"/>
      <c r="BK631" s="50"/>
      <c r="BL631" s="50"/>
      <c r="BM631" s="50"/>
      <c r="BN631" s="50"/>
      <c r="BO631" s="50"/>
      <c r="BP631" s="50"/>
      <c r="BQ631" s="50"/>
      <c r="BR631" s="50"/>
      <c r="BS631" s="50"/>
      <c r="BT631" s="50"/>
    </row>
    <row r="632" spans="1:72" ht="29.25" customHeight="1" x14ac:dyDescent="0.25">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c r="AQ632" s="50"/>
      <c r="AR632" s="50"/>
      <c r="AS632" s="50"/>
      <c r="AT632" s="50"/>
      <c r="AU632" s="50"/>
      <c r="AV632" s="50"/>
      <c r="AW632" s="50"/>
      <c r="AX632" s="50"/>
      <c r="AY632" s="50"/>
      <c r="AZ632" s="50"/>
      <c r="BA632" s="50"/>
      <c r="BB632" s="50"/>
      <c r="BC632" s="50"/>
      <c r="BD632" s="50"/>
      <c r="BE632" s="50"/>
      <c r="BF632" s="50"/>
      <c r="BG632" s="50"/>
      <c r="BH632" s="50"/>
      <c r="BI632" s="50"/>
      <c r="BJ632" s="50"/>
      <c r="BK632" s="50"/>
      <c r="BL632" s="50"/>
      <c r="BM632" s="50"/>
      <c r="BN632" s="50"/>
      <c r="BO632" s="50"/>
      <c r="BP632" s="50"/>
      <c r="BQ632" s="50"/>
      <c r="BR632" s="50"/>
      <c r="BS632" s="50"/>
      <c r="BT632" s="50"/>
    </row>
    <row r="633" spans="1:72" ht="29.25" customHeight="1" x14ac:dyDescent="0.25">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c r="AQ633" s="50"/>
      <c r="AR633" s="50"/>
      <c r="AS633" s="50"/>
      <c r="AT633" s="50"/>
      <c r="AU633" s="50"/>
      <c r="AV633" s="50"/>
      <c r="AW633" s="50"/>
      <c r="AX633" s="50"/>
      <c r="AY633" s="50"/>
      <c r="AZ633" s="50"/>
      <c r="BA633" s="50"/>
      <c r="BB633" s="50"/>
      <c r="BC633" s="50"/>
      <c r="BD633" s="50"/>
      <c r="BE633" s="50"/>
      <c r="BF633" s="50"/>
      <c r="BG633" s="50"/>
      <c r="BH633" s="50"/>
      <c r="BI633" s="50"/>
      <c r="BJ633" s="50"/>
      <c r="BK633" s="50"/>
      <c r="BL633" s="50"/>
      <c r="BM633" s="50"/>
      <c r="BN633" s="50"/>
      <c r="BO633" s="50"/>
      <c r="BP633" s="50"/>
      <c r="BQ633" s="50"/>
      <c r="BR633" s="50"/>
      <c r="BS633" s="50"/>
      <c r="BT633" s="50"/>
    </row>
    <row r="634" spans="1:72" ht="29.25" customHeight="1" x14ac:dyDescent="0.25">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c r="AQ634" s="50"/>
      <c r="AR634" s="50"/>
      <c r="AS634" s="50"/>
      <c r="AT634" s="50"/>
      <c r="AU634" s="50"/>
      <c r="AV634" s="50"/>
      <c r="AW634" s="50"/>
      <c r="AX634" s="50"/>
      <c r="AY634" s="50"/>
      <c r="AZ634" s="50"/>
      <c r="BA634" s="50"/>
      <c r="BB634" s="50"/>
      <c r="BC634" s="50"/>
      <c r="BD634" s="50"/>
      <c r="BE634" s="50"/>
      <c r="BF634" s="50"/>
      <c r="BG634" s="50"/>
      <c r="BH634" s="50"/>
      <c r="BI634" s="50"/>
      <c r="BJ634" s="50"/>
      <c r="BK634" s="50"/>
      <c r="BL634" s="50"/>
      <c r="BM634" s="50"/>
      <c r="BN634" s="50"/>
      <c r="BO634" s="50"/>
      <c r="BP634" s="50"/>
      <c r="BQ634" s="50"/>
      <c r="BR634" s="50"/>
      <c r="BS634" s="50"/>
      <c r="BT634" s="50"/>
    </row>
    <row r="635" spans="1:72" ht="29.25" customHeight="1" x14ac:dyDescent="0.25">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c r="AQ635" s="50"/>
      <c r="AR635" s="50"/>
      <c r="AS635" s="50"/>
      <c r="AT635" s="50"/>
      <c r="AU635" s="50"/>
      <c r="AV635" s="50"/>
      <c r="AW635" s="50"/>
      <c r="AX635" s="50"/>
      <c r="AY635" s="50"/>
      <c r="AZ635" s="50"/>
      <c r="BA635" s="50"/>
      <c r="BB635" s="50"/>
      <c r="BC635" s="50"/>
      <c r="BD635" s="50"/>
      <c r="BE635" s="50"/>
      <c r="BF635" s="50"/>
      <c r="BG635" s="50"/>
      <c r="BH635" s="50"/>
      <c r="BI635" s="50"/>
      <c r="BJ635" s="50"/>
      <c r="BK635" s="50"/>
      <c r="BL635" s="50"/>
      <c r="BM635" s="50"/>
      <c r="BN635" s="50"/>
      <c r="BO635" s="50"/>
      <c r="BP635" s="50"/>
      <c r="BQ635" s="50"/>
      <c r="BR635" s="50"/>
      <c r="BS635" s="50"/>
      <c r="BT635" s="50"/>
    </row>
    <row r="636" spans="1:72" ht="29.25" customHeight="1" x14ac:dyDescent="0.25">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c r="AB636" s="50"/>
      <c r="AC636" s="50"/>
      <c r="AD636" s="50"/>
      <c r="AE636" s="50"/>
      <c r="AF636" s="50"/>
      <c r="AG636" s="50"/>
      <c r="AH636" s="50"/>
      <c r="AI636" s="50"/>
      <c r="AJ636" s="50"/>
      <c r="AK636" s="50"/>
      <c r="AL636" s="50"/>
      <c r="AM636" s="50"/>
      <c r="AN636" s="50"/>
      <c r="AO636" s="50"/>
      <c r="AP636" s="50"/>
      <c r="AQ636" s="50"/>
      <c r="AR636" s="50"/>
      <c r="AS636" s="50"/>
      <c r="AT636" s="50"/>
      <c r="AU636" s="50"/>
      <c r="AV636" s="50"/>
      <c r="AW636" s="50"/>
      <c r="AX636" s="50"/>
      <c r="AY636" s="50"/>
      <c r="AZ636" s="50"/>
      <c r="BA636" s="50"/>
      <c r="BB636" s="50"/>
      <c r="BC636" s="50"/>
      <c r="BD636" s="50"/>
      <c r="BE636" s="50"/>
      <c r="BF636" s="50"/>
      <c r="BG636" s="50"/>
      <c r="BH636" s="50"/>
      <c r="BI636" s="50"/>
      <c r="BJ636" s="50"/>
      <c r="BK636" s="50"/>
      <c r="BL636" s="50"/>
      <c r="BM636" s="50"/>
      <c r="BN636" s="50"/>
      <c r="BO636" s="50"/>
      <c r="BP636" s="50"/>
      <c r="BQ636" s="50"/>
      <c r="BR636" s="50"/>
      <c r="BS636" s="50"/>
      <c r="BT636" s="50"/>
    </row>
    <row r="637" spans="1:72" ht="29.25" customHeight="1" x14ac:dyDescent="0.25">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c r="AQ637" s="50"/>
      <c r="AR637" s="50"/>
      <c r="AS637" s="50"/>
      <c r="AT637" s="50"/>
      <c r="AU637" s="50"/>
      <c r="AV637" s="50"/>
      <c r="AW637" s="50"/>
      <c r="AX637" s="50"/>
      <c r="AY637" s="50"/>
      <c r="AZ637" s="50"/>
      <c r="BA637" s="50"/>
      <c r="BB637" s="50"/>
      <c r="BC637" s="50"/>
      <c r="BD637" s="50"/>
      <c r="BE637" s="50"/>
      <c r="BF637" s="50"/>
      <c r="BG637" s="50"/>
      <c r="BH637" s="50"/>
      <c r="BI637" s="50"/>
      <c r="BJ637" s="50"/>
      <c r="BK637" s="50"/>
      <c r="BL637" s="50"/>
      <c r="BM637" s="50"/>
      <c r="BN637" s="50"/>
      <c r="BO637" s="50"/>
      <c r="BP637" s="50"/>
      <c r="BQ637" s="50"/>
      <c r="BR637" s="50"/>
      <c r="BS637" s="50"/>
      <c r="BT637" s="50"/>
    </row>
    <row r="638" spans="1:72" ht="29.25" customHeight="1" x14ac:dyDescent="0.25">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c r="AQ638" s="50"/>
      <c r="AR638" s="50"/>
      <c r="AS638" s="50"/>
      <c r="AT638" s="50"/>
      <c r="AU638" s="50"/>
      <c r="AV638" s="50"/>
      <c r="AW638" s="50"/>
      <c r="AX638" s="50"/>
      <c r="AY638" s="50"/>
      <c r="AZ638" s="50"/>
      <c r="BA638" s="50"/>
      <c r="BB638" s="50"/>
      <c r="BC638" s="50"/>
      <c r="BD638" s="50"/>
      <c r="BE638" s="50"/>
      <c r="BF638" s="50"/>
      <c r="BG638" s="50"/>
      <c r="BH638" s="50"/>
      <c r="BI638" s="50"/>
      <c r="BJ638" s="50"/>
      <c r="BK638" s="50"/>
      <c r="BL638" s="50"/>
      <c r="BM638" s="50"/>
      <c r="BN638" s="50"/>
      <c r="BO638" s="50"/>
      <c r="BP638" s="50"/>
      <c r="BQ638" s="50"/>
      <c r="BR638" s="50"/>
      <c r="BS638" s="50"/>
      <c r="BT638" s="50"/>
    </row>
    <row r="639" spans="1:72" ht="29.25" customHeight="1" x14ac:dyDescent="0.25">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c r="AQ639" s="50"/>
      <c r="AR639" s="50"/>
      <c r="AS639" s="50"/>
      <c r="AT639" s="50"/>
      <c r="AU639" s="50"/>
      <c r="AV639" s="50"/>
      <c r="AW639" s="50"/>
      <c r="AX639" s="50"/>
      <c r="AY639" s="50"/>
      <c r="AZ639" s="50"/>
      <c r="BA639" s="50"/>
      <c r="BB639" s="50"/>
      <c r="BC639" s="50"/>
      <c r="BD639" s="50"/>
      <c r="BE639" s="50"/>
      <c r="BF639" s="50"/>
      <c r="BG639" s="50"/>
      <c r="BH639" s="50"/>
      <c r="BI639" s="50"/>
      <c r="BJ639" s="50"/>
      <c r="BK639" s="50"/>
      <c r="BL639" s="50"/>
      <c r="BM639" s="50"/>
      <c r="BN639" s="50"/>
      <c r="BO639" s="50"/>
      <c r="BP639" s="50"/>
      <c r="BQ639" s="50"/>
      <c r="BR639" s="50"/>
      <c r="BS639" s="50"/>
      <c r="BT639" s="50"/>
    </row>
    <row r="640" spans="1:72" ht="29.25" customHeight="1" x14ac:dyDescent="0.25">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c r="AQ640" s="50"/>
      <c r="AR640" s="50"/>
      <c r="AS640" s="50"/>
      <c r="AT640" s="50"/>
      <c r="AU640" s="50"/>
      <c r="AV640" s="50"/>
      <c r="AW640" s="50"/>
      <c r="AX640" s="50"/>
      <c r="AY640" s="50"/>
      <c r="AZ640" s="50"/>
      <c r="BA640" s="50"/>
      <c r="BB640" s="50"/>
      <c r="BC640" s="50"/>
      <c r="BD640" s="50"/>
      <c r="BE640" s="50"/>
      <c r="BF640" s="50"/>
      <c r="BG640" s="50"/>
      <c r="BH640" s="50"/>
      <c r="BI640" s="50"/>
      <c r="BJ640" s="50"/>
      <c r="BK640" s="50"/>
      <c r="BL640" s="50"/>
      <c r="BM640" s="50"/>
      <c r="BN640" s="50"/>
      <c r="BO640" s="50"/>
      <c r="BP640" s="50"/>
      <c r="BQ640" s="50"/>
      <c r="BR640" s="50"/>
      <c r="BS640" s="50"/>
      <c r="BT640" s="50"/>
    </row>
    <row r="641" spans="1:72" ht="29.25" customHeight="1" x14ac:dyDescent="0.25">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c r="AB641" s="50"/>
      <c r="AC641" s="50"/>
      <c r="AD641" s="50"/>
      <c r="AE641" s="50"/>
      <c r="AF641" s="50"/>
      <c r="AG641" s="50"/>
      <c r="AH641" s="50"/>
      <c r="AI641" s="50"/>
      <c r="AJ641" s="50"/>
      <c r="AK641" s="50"/>
      <c r="AL641" s="50"/>
      <c r="AM641" s="50"/>
      <c r="AN641" s="50"/>
      <c r="AO641" s="50"/>
      <c r="AP641" s="50"/>
      <c r="AQ641" s="50"/>
      <c r="AR641" s="50"/>
      <c r="AS641" s="50"/>
      <c r="AT641" s="50"/>
      <c r="AU641" s="50"/>
      <c r="AV641" s="50"/>
      <c r="AW641" s="50"/>
      <c r="AX641" s="50"/>
      <c r="AY641" s="50"/>
      <c r="AZ641" s="50"/>
      <c r="BA641" s="50"/>
      <c r="BB641" s="50"/>
      <c r="BC641" s="50"/>
      <c r="BD641" s="50"/>
      <c r="BE641" s="50"/>
      <c r="BF641" s="50"/>
      <c r="BG641" s="50"/>
      <c r="BH641" s="50"/>
      <c r="BI641" s="50"/>
      <c r="BJ641" s="50"/>
      <c r="BK641" s="50"/>
      <c r="BL641" s="50"/>
      <c r="BM641" s="50"/>
      <c r="BN641" s="50"/>
      <c r="BO641" s="50"/>
      <c r="BP641" s="50"/>
      <c r="BQ641" s="50"/>
      <c r="BR641" s="50"/>
      <c r="BS641" s="50"/>
      <c r="BT641" s="50"/>
    </row>
    <row r="642" spans="1:72" ht="29.25" customHeight="1" x14ac:dyDescent="0.25">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c r="AB642" s="50"/>
      <c r="AC642" s="50"/>
      <c r="AD642" s="50"/>
      <c r="AE642" s="50"/>
      <c r="AF642" s="50"/>
      <c r="AG642" s="50"/>
      <c r="AH642" s="50"/>
      <c r="AI642" s="50"/>
      <c r="AJ642" s="50"/>
      <c r="AK642" s="50"/>
      <c r="AL642" s="50"/>
      <c r="AM642" s="50"/>
      <c r="AN642" s="50"/>
      <c r="AO642" s="50"/>
      <c r="AP642" s="50"/>
      <c r="AQ642" s="50"/>
      <c r="AR642" s="50"/>
      <c r="AS642" s="50"/>
      <c r="AT642" s="50"/>
      <c r="AU642" s="50"/>
      <c r="AV642" s="50"/>
      <c r="AW642" s="50"/>
      <c r="AX642" s="50"/>
      <c r="AY642" s="50"/>
      <c r="AZ642" s="50"/>
      <c r="BA642" s="50"/>
      <c r="BB642" s="50"/>
      <c r="BC642" s="50"/>
      <c r="BD642" s="50"/>
      <c r="BE642" s="50"/>
      <c r="BF642" s="50"/>
      <c r="BG642" s="50"/>
      <c r="BH642" s="50"/>
      <c r="BI642" s="50"/>
      <c r="BJ642" s="50"/>
      <c r="BK642" s="50"/>
      <c r="BL642" s="50"/>
      <c r="BM642" s="50"/>
      <c r="BN642" s="50"/>
      <c r="BO642" s="50"/>
      <c r="BP642" s="50"/>
      <c r="BQ642" s="50"/>
      <c r="BR642" s="50"/>
      <c r="BS642" s="50"/>
      <c r="BT642" s="50"/>
    </row>
    <row r="643" spans="1:72" ht="29.25" customHeight="1" x14ac:dyDescent="0.25">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c r="AQ643" s="50"/>
      <c r="AR643" s="50"/>
      <c r="AS643" s="50"/>
      <c r="AT643" s="50"/>
      <c r="AU643" s="50"/>
      <c r="AV643" s="50"/>
      <c r="AW643" s="50"/>
      <c r="AX643" s="50"/>
      <c r="AY643" s="50"/>
      <c r="AZ643" s="50"/>
      <c r="BA643" s="50"/>
      <c r="BB643" s="50"/>
      <c r="BC643" s="50"/>
      <c r="BD643" s="50"/>
      <c r="BE643" s="50"/>
      <c r="BF643" s="50"/>
      <c r="BG643" s="50"/>
      <c r="BH643" s="50"/>
      <c r="BI643" s="50"/>
      <c r="BJ643" s="50"/>
      <c r="BK643" s="50"/>
      <c r="BL643" s="50"/>
      <c r="BM643" s="50"/>
      <c r="BN643" s="50"/>
      <c r="BO643" s="50"/>
      <c r="BP643" s="50"/>
      <c r="BQ643" s="50"/>
      <c r="BR643" s="50"/>
      <c r="BS643" s="50"/>
      <c r="BT643" s="50"/>
    </row>
    <row r="644" spans="1:72" ht="29.25" customHeight="1" x14ac:dyDescent="0.25">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c r="AQ644" s="50"/>
      <c r="AR644" s="50"/>
      <c r="AS644" s="50"/>
      <c r="AT644" s="50"/>
      <c r="AU644" s="50"/>
      <c r="AV644" s="50"/>
      <c r="AW644" s="50"/>
      <c r="AX644" s="50"/>
      <c r="AY644" s="50"/>
      <c r="AZ644" s="50"/>
      <c r="BA644" s="50"/>
      <c r="BB644" s="50"/>
      <c r="BC644" s="50"/>
      <c r="BD644" s="50"/>
      <c r="BE644" s="50"/>
      <c r="BF644" s="50"/>
      <c r="BG644" s="50"/>
      <c r="BH644" s="50"/>
      <c r="BI644" s="50"/>
      <c r="BJ644" s="50"/>
      <c r="BK644" s="50"/>
      <c r="BL644" s="50"/>
      <c r="BM644" s="50"/>
      <c r="BN644" s="50"/>
      <c r="BO644" s="50"/>
      <c r="BP644" s="50"/>
      <c r="BQ644" s="50"/>
      <c r="BR644" s="50"/>
      <c r="BS644" s="50"/>
      <c r="BT644" s="50"/>
    </row>
    <row r="645" spans="1:72" ht="29.25" customHeight="1" x14ac:dyDescent="0.25">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c r="AB645" s="50"/>
      <c r="AC645" s="50"/>
      <c r="AD645" s="50"/>
      <c r="AE645" s="50"/>
      <c r="AF645" s="50"/>
      <c r="AG645" s="50"/>
      <c r="AH645" s="50"/>
      <c r="AI645" s="50"/>
      <c r="AJ645" s="50"/>
      <c r="AK645" s="50"/>
      <c r="AL645" s="50"/>
      <c r="AM645" s="50"/>
      <c r="AN645" s="50"/>
      <c r="AO645" s="50"/>
      <c r="AP645" s="50"/>
      <c r="AQ645" s="50"/>
      <c r="AR645" s="50"/>
      <c r="AS645" s="50"/>
      <c r="AT645" s="50"/>
      <c r="AU645" s="50"/>
      <c r="AV645" s="50"/>
      <c r="AW645" s="50"/>
      <c r="AX645" s="50"/>
      <c r="AY645" s="50"/>
      <c r="AZ645" s="50"/>
      <c r="BA645" s="50"/>
      <c r="BB645" s="50"/>
      <c r="BC645" s="50"/>
      <c r="BD645" s="50"/>
      <c r="BE645" s="50"/>
      <c r="BF645" s="50"/>
      <c r="BG645" s="50"/>
      <c r="BH645" s="50"/>
      <c r="BI645" s="50"/>
      <c r="BJ645" s="50"/>
      <c r="BK645" s="50"/>
      <c r="BL645" s="50"/>
      <c r="BM645" s="50"/>
      <c r="BN645" s="50"/>
      <c r="BO645" s="50"/>
      <c r="BP645" s="50"/>
      <c r="BQ645" s="50"/>
      <c r="BR645" s="50"/>
      <c r="BS645" s="50"/>
      <c r="BT645" s="50"/>
    </row>
    <row r="646" spans="1:72" ht="29.25" customHeight="1" x14ac:dyDescent="0.25">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c r="AQ646" s="50"/>
      <c r="AR646" s="50"/>
      <c r="AS646" s="50"/>
      <c r="AT646" s="50"/>
      <c r="AU646" s="50"/>
      <c r="AV646" s="50"/>
      <c r="AW646" s="50"/>
      <c r="AX646" s="50"/>
      <c r="AY646" s="50"/>
      <c r="AZ646" s="50"/>
      <c r="BA646" s="50"/>
      <c r="BB646" s="50"/>
      <c r="BC646" s="50"/>
      <c r="BD646" s="50"/>
      <c r="BE646" s="50"/>
      <c r="BF646" s="50"/>
      <c r="BG646" s="50"/>
      <c r="BH646" s="50"/>
      <c r="BI646" s="50"/>
      <c r="BJ646" s="50"/>
      <c r="BK646" s="50"/>
      <c r="BL646" s="50"/>
      <c r="BM646" s="50"/>
      <c r="BN646" s="50"/>
      <c r="BO646" s="50"/>
      <c r="BP646" s="50"/>
      <c r="BQ646" s="50"/>
      <c r="BR646" s="50"/>
      <c r="BS646" s="50"/>
      <c r="BT646" s="50"/>
    </row>
    <row r="647" spans="1:72" ht="29.25" customHeight="1" x14ac:dyDescent="0.25">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c r="AB647" s="50"/>
      <c r="AC647" s="50"/>
      <c r="AD647" s="50"/>
      <c r="AE647" s="50"/>
      <c r="AF647" s="50"/>
      <c r="AG647" s="50"/>
      <c r="AH647" s="50"/>
      <c r="AI647" s="50"/>
      <c r="AJ647" s="50"/>
      <c r="AK647" s="50"/>
      <c r="AL647" s="50"/>
      <c r="AM647" s="50"/>
      <c r="AN647" s="50"/>
      <c r="AO647" s="50"/>
      <c r="AP647" s="50"/>
      <c r="AQ647" s="50"/>
      <c r="AR647" s="50"/>
      <c r="AS647" s="50"/>
      <c r="AT647" s="50"/>
      <c r="AU647" s="50"/>
      <c r="AV647" s="50"/>
      <c r="AW647" s="50"/>
      <c r="AX647" s="50"/>
      <c r="AY647" s="50"/>
      <c r="AZ647" s="50"/>
      <c r="BA647" s="50"/>
      <c r="BB647" s="50"/>
      <c r="BC647" s="50"/>
      <c r="BD647" s="50"/>
      <c r="BE647" s="50"/>
      <c r="BF647" s="50"/>
      <c r="BG647" s="50"/>
      <c r="BH647" s="50"/>
      <c r="BI647" s="50"/>
      <c r="BJ647" s="50"/>
      <c r="BK647" s="50"/>
      <c r="BL647" s="50"/>
      <c r="BM647" s="50"/>
      <c r="BN647" s="50"/>
      <c r="BO647" s="50"/>
      <c r="BP647" s="50"/>
      <c r="BQ647" s="50"/>
      <c r="BR647" s="50"/>
      <c r="BS647" s="50"/>
      <c r="BT647" s="50"/>
    </row>
    <row r="648" spans="1:72" ht="29.25" customHeight="1" x14ac:dyDescent="0.25">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c r="AQ648" s="50"/>
      <c r="AR648" s="50"/>
      <c r="AS648" s="50"/>
      <c r="AT648" s="50"/>
      <c r="AU648" s="50"/>
      <c r="AV648" s="50"/>
      <c r="AW648" s="50"/>
      <c r="AX648" s="50"/>
      <c r="AY648" s="50"/>
      <c r="AZ648" s="50"/>
      <c r="BA648" s="50"/>
      <c r="BB648" s="50"/>
      <c r="BC648" s="50"/>
      <c r="BD648" s="50"/>
      <c r="BE648" s="50"/>
      <c r="BF648" s="50"/>
      <c r="BG648" s="50"/>
      <c r="BH648" s="50"/>
      <c r="BI648" s="50"/>
      <c r="BJ648" s="50"/>
      <c r="BK648" s="50"/>
      <c r="BL648" s="50"/>
      <c r="BM648" s="50"/>
      <c r="BN648" s="50"/>
      <c r="BO648" s="50"/>
      <c r="BP648" s="50"/>
      <c r="BQ648" s="50"/>
      <c r="BR648" s="50"/>
      <c r="BS648" s="50"/>
      <c r="BT648" s="50"/>
    </row>
    <row r="649" spans="1:72" ht="29.25" customHeight="1" x14ac:dyDescent="0.25">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c r="AB649" s="50"/>
      <c r="AC649" s="50"/>
      <c r="AD649" s="50"/>
      <c r="AE649" s="50"/>
      <c r="AF649" s="50"/>
      <c r="AG649" s="50"/>
      <c r="AH649" s="50"/>
      <c r="AI649" s="50"/>
      <c r="AJ649" s="50"/>
      <c r="AK649" s="50"/>
      <c r="AL649" s="50"/>
      <c r="AM649" s="50"/>
      <c r="AN649" s="50"/>
      <c r="AO649" s="50"/>
      <c r="AP649" s="50"/>
      <c r="AQ649" s="50"/>
      <c r="AR649" s="50"/>
      <c r="AS649" s="50"/>
      <c r="AT649" s="50"/>
      <c r="AU649" s="50"/>
      <c r="AV649" s="50"/>
      <c r="AW649" s="50"/>
      <c r="AX649" s="50"/>
      <c r="AY649" s="50"/>
      <c r="AZ649" s="50"/>
      <c r="BA649" s="50"/>
      <c r="BB649" s="50"/>
      <c r="BC649" s="50"/>
      <c r="BD649" s="50"/>
      <c r="BE649" s="50"/>
      <c r="BF649" s="50"/>
      <c r="BG649" s="50"/>
      <c r="BH649" s="50"/>
      <c r="BI649" s="50"/>
      <c r="BJ649" s="50"/>
      <c r="BK649" s="50"/>
      <c r="BL649" s="50"/>
      <c r="BM649" s="50"/>
      <c r="BN649" s="50"/>
      <c r="BO649" s="50"/>
      <c r="BP649" s="50"/>
      <c r="BQ649" s="50"/>
      <c r="BR649" s="50"/>
      <c r="BS649" s="50"/>
      <c r="BT649" s="50"/>
    </row>
    <row r="650" spans="1:72" ht="29.25" customHeight="1" x14ac:dyDescent="0.25">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c r="AQ650" s="50"/>
      <c r="AR650" s="50"/>
      <c r="AS650" s="50"/>
      <c r="AT650" s="50"/>
      <c r="AU650" s="50"/>
      <c r="AV650" s="50"/>
      <c r="AW650" s="50"/>
      <c r="AX650" s="50"/>
      <c r="AY650" s="50"/>
      <c r="AZ650" s="50"/>
      <c r="BA650" s="50"/>
      <c r="BB650" s="50"/>
      <c r="BC650" s="50"/>
      <c r="BD650" s="50"/>
      <c r="BE650" s="50"/>
      <c r="BF650" s="50"/>
      <c r="BG650" s="50"/>
      <c r="BH650" s="50"/>
      <c r="BI650" s="50"/>
      <c r="BJ650" s="50"/>
      <c r="BK650" s="50"/>
      <c r="BL650" s="50"/>
      <c r="BM650" s="50"/>
      <c r="BN650" s="50"/>
      <c r="BO650" s="50"/>
      <c r="BP650" s="50"/>
      <c r="BQ650" s="50"/>
      <c r="BR650" s="50"/>
      <c r="BS650" s="50"/>
      <c r="BT650" s="50"/>
    </row>
    <row r="651" spans="1:72" ht="29.25" customHeight="1" x14ac:dyDescent="0.25">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c r="AB651" s="50"/>
      <c r="AC651" s="50"/>
      <c r="AD651" s="50"/>
      <c r="AE651" s="50"/>
      <c r="AF651" s="50"/>
      <c r="AG651" s="50"/>
      <c r="AH651" s="50"/>
      <c r="AI651" s="50"/>
      <c r="AJ651" s="50"/>
      <c r="AK651" s="50"/>
      <c r="AL651" s="50"/>
      <c r="AM651" s="50"/>
      <c r="AN651" s="50"/>
      <c r="AO651" s="50"/>
      <c r="AP651" s="50"/>
      <c r="AQ651" s="50"/>
      <c r="AR651" s="50"/>
      <c r="AS651" s="50"/>
      <c r="AT651" s="50"/>
      <c r="AU651" s="50"/>
      <c r="AV651" s="50"/>
      <c r="AW651" s="50"/>
      <c r="AX651" s="50"/>
      <c r="AY651" s="50"/>
      <c r="AZ651" s="50"/>
      <c r="BA651" s="50"/>
      <c r="BB651" s="50"/>
      <c r="BC651" s="50"/>
      <c r="BD651" s="50"/>
      <c r="BE651" s="50"/>
      <c r="BF651" s="50"/>
      <c r="BG651" s="50"/>
      <c r="BH651" s="50"/>
      <c r="BI651" s="50"/>
      <c r="BJ651" s="50"/>
      <c r="BK651" s="50"/>
      <c r="BL651" s="50"/>
      <c r="BM651" s="50"/>
      <c r="BN651" s="50"/>
      <c r="BO651" s="50"/>
      <c r="BP651" s="50"/>
      <c r="BQ651" s="50"/>
      <c r="BR651" s="50"/>
      <c r="BS651" s="50"/>
      <c r="BT651" s="50"/>
    </row>
    <row r="652" spans="1:72" ht="29.25" customHeight="1" x14ac:dyDescent="0.25">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c r="AB652" s="50"/>
      <c r="AC652" s="50"/>
      <c r="AD652" s="50"/>
      <c r="AE652" s="50"/>
      <c r="AF652" s="50"/>
      <c r="AG652" s="50"/>
      <c r="AH652" s="50"/>
      <c r="AI652" s="50"/>
      <c r="AJ652" s="50"/>
      <c r="AK652" s="50"/>
      <c r="AL652" s="50"/>
      <c r="AM652" s="50"/>
      <c r="AN652" s="50"/>
      <c r="AO652" s="50"/>
      <c r="AP652" s="50"/>
      <c r="AQ652" s="50"/>
      <c r="AR652" s="50"/>
      <c r="AS652" s="50"/>
      <c r="AT652" s="50"/>
      <c r="AU652" s="50"/>
      <c r="AV652" s="50"/>
      <c r="AW652" s="50"/>
      <c r="AX652" s="50"/>
      <c r="AY652" s="50"/>
      <c r="AZ652" s="50"/>
      <c r="BA652" s="50"/>
      <c r="BB652" s="50"/>
      <c r="BC652" s="50"/>
      <c r="BD652" s="50"/>
      <c r="BE652" s="50"/>
      <c r="BF652" s="50"/>
      <c r="BG652" s="50"/>
      <c r="BH652" s="50"/>
      <c r="BI652" s="50"/>
      <c r="BJ652" s="50"/>
      <c r="BK652" s="50"/>
      <c r="BL652" s="50"/>
      <c r="BM652" s="50"/>
      <c r="BN652" s="50"/>
      <c r="BO652" s="50"/>
      <c r="BP652" s="50"/>
      <c r="BQ652" s="50"/>
      <c r="BR652" s="50"/>
      <c r="BS652" s="50"/>
      <c r="BT652" s="50"/>
    </row>
    <row r="653" spans="1:72" ht="29.25" customHeight="1" x14ac:dyDescent="0.25">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c r="AQ653" s="50"/>
      <c r="AR653" s="50"/>
      <c r="AS653" s="50"/>
      <c r="AT653" s="50"/>
      <c r="AU653" s="50"/>
      <c r="AV653" s="50"/>
      <c r="AW653" s="50"/>
      <c r="AX653" s="50"/>
      <c r="AY653" s="50"/>
      <c r="AZ653" s="50"/>
      <c r="BA653" s="50"/>
      <c r="BB653" s="50"/>
      <c r="BC653" s="50"/>
      <c r="BD653" s="50"/>
      <c r="BE653" s="50"/>
      <c r="BF653" s="50"/>
      <c r="BG653" s="50"/>
      <c r="BH653" s="50"/>
      <c r="BI653" s="50"/>
      <c r="BJ653" s="50"/>
      <c r="BK653" s="50"/>
      <c r="BL653" s="50"/>
      <c r="BM653" s="50"/>
      <c r="BN653" s="50"/>
      <c r="BO653" s="50"/>
      <c r="BP653" s="50"/>
      <c r="BQ653" s="50"/>
      <c r="BR653" s="50"/>
      <c r="BS653" s="50"/>
      <c r="BT653" s="50"/>
    </row>
    <row r="654" spans="1:72" ht="29.25" customHeight="1" x14ac:dyDescent="0.25">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c r="AB654" s="50"/>
      <c r="AC654" s="50"/>
      <c r="AD654" s="50"/>
      <c r="AE654" s="50"/>
      <c r="AF654" s="50"/>
      <c r="AG654" s="50"/>
      <c r="AH654" s="50"/>
      <c r="AI654" s="50"/>
      <c r="AJ654" s="50"/>
      <c r="AK654" s="50"/>
      <c r="AL654" s="50"/>
      <c r="AM654" s="50"/>
      <c r="AN654" s="50"/>
      <c r="AO654" s="50"/>
      <c r="AP654" s="50"/>
      <c r="AQ654" s="50"/>
      <c r="AR654" s="50"/>
      <c r="AS654" s="50"/>
      <c r="AT654" s="50"/>
      <c r="AU654" s="50"/>
      <c r="AV654" s="50"/>
      <c r="AW654" s="50"/>
      <c r="AX654" s="50"/>
      <c r="AY654" s="50"/>
      <c r="AZ654" s="50"/>
      <c r="BA654" s="50"/>
      <c r="BB654" s="50"/>
      <c r="BC654" s="50"/>
      <c r="BD654" s="50"/>
      <c r="BE654" s="50"/>
      <c r="BF654" s="50"/>
      <c r="BG654" s="50"/>
      <c r="BH654" s="50"/>
      <c r="BI654" s="50"/>
      <c r="BJ654" s="50"/>
      <c r="BK654" s="50"/>
      <c r="BL654" s="50"/>
      <c r="BM654" s="50"/>
      <c r="BN654" s="50"/>
      <c r="BO654" s="50"/>
      <c r="BP654" s="50"/>
      <c r="BQ654" s="50"/>
      <c r="BR654" s="50"/>
      <c r="BS654" s="50"/>
      <c r="BT654" s="50"/>
    </row>
    <row r="655" spans="1:72" ht="29.25" customHeight="1" x14ac:dyDescent="0.25">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c r="AB655" s="50"/>
      <c r="AC655" s="50"/>
      <c r="AD655" s="50"/>
      <c r="AE655" s="50"/>
      <c r="AF655" s="50"/>
      <c r="AG655" s="50"/>
      <c r="AH655" s="50"/>
      <c r="AI655" s="50"/>
      <c r="AJ655" s="50"/>
      <c r="AK655" s="50"/>
      <c r="AL655" s="50"/>
      <c r="AM655" s="50"/>
      <c r="AN655" s="50"/>
      <c r="AO655" s="50"/>
      <c r="AP655" s="50"/>
      <c r="AQ655" s="50"/>
      <c r="AR655" s="50"/>
      <c r="AS655" s="50"/>
      <c r="AT655" s="50"/>
      <c r="AU655" s="50"/>
      <c r="AV655" s="50"/>
      <c r="AW655" s="50"/>
      <c r="AX655" s="50"/>
      <c r="AY655" s="50"/>
      <c r="AZ655" s="50"/>
      <c r="BA655" s="50"/>
      <c r="BB655" s="50"/>
      <c r="BC655" s="50"/>
      <c r="BD655" s="50"/>
      <c r="BE655" s="50"/>
      <c r="BF655" s="50"/>
      <c r="BG655" s="50"/>
      <c r="BH655" s="50"/>
      <c r="BI655" s="50"/>
      <c r="BJ655" s="50"/>
      <c r="BK655" s="50"/>
      <c r="BL655" s="50"/>
      <c r="BM655" s="50"/>
      <c r="BN655" s="50"/>
      <c r="BO655" s="50"/>
      <c r="BP655" s="50"/>
      <c r="BQ655" s="50"/>
      <c r="BR655" s="50"/>
      <c r="BS655" s="50"/>
      <c r="BT655" s="50"/>
    </row>
    <row r="656" spans="1:72" ht="29.25" customHeight="1" x14ac:dyDescent="0.25">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c r="AB656" s="50"/>
      <c r="AC656" s="50"/>
      <c r="AD656" s="50"/>
      <c r="AE656" s="50"/>
      <c r="AF656" s="50"/>
      <c r="AG656" s="50"/>
      <c r="AH656" s="50"/>
      <c r="AI656" s="50"/>
      <c r="AJ656" s="50"/>
      <c r="AK656" s="50"/>
      <c r="AL656" s="50"/>
      <c r="AM656" s="50"/>
      <c r="AN656" s="50"/>
      <c r="AO656" s="50"/>
      <c r="AP656" s="50"/>
      <c r="AQ656" s="50"/>
      <c r="AR656" s="50"/>
      <c r="AS656" s="50"/>
      <c r="AT656" s="50"/>
      <c r="AU656" s="50"/>
      <c r="AV656" s="50"/>
      <c r="AW656" s="50"/>
      <c r="AX656" s="50"/>
      <c r="AY656" s="50"/>
      <c r="AZ656" s="50"/>
      <c r="BA656" s="50"/>
      <c r="BB656" s="50"/>
      <c r="BC656" s="50"/>
      <c r="BD656" s="50"/>
      <c r="BE656" s="50"/>
      <c r="BF656" s="50"/>
      <c r="BG656" s="50"/>
      <c r="BH656" s="50"/>
      <c r="BI656" s="50"/>
      <c r="BJ656" s="50"/>
      <c r="BK656" s="50"/>
      <c r="BL656" s="50"/>
      <c r="BM656" s="50"/>
      <c r="BN656" s="50"/>
      <c r="BO656" s="50"/>
      <c r="BP656" s="50"/>
      <c r="BQ656" s="50"/>
      <c r="BR656" s="50"/>
      <c r="BS656" s="50"/>
      <c r="BT656" s="50"/>
    </row>
    <row r="657" spans="1:72" ht="29.25" customHeight="1" x14ac:dyDescent="0.25">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c r="AB657" s="50"/>
      <c r="AC657" s="50"/>
      <c r="AD657" s="50"/>
      <c r="AE657" s="50"/>
      <c r="AF657" s="50"/>
      <c r="AG657" s="50"/>
      <c r="AH657" s="50"/>
      <c r="AI657" s="50"/>
      <c r="AJ657" s="50"/>
      <c r="AK657" s="50"/>
      <c r="AL657" s="50"/>
      <c r="AM657" s="50"/>
      <c r="AN657" s="50"/>
      <c r="AO657" s="50"/>
      <c r="AP657" s="50"/>
      <c r="AQ657" s="50"/>
      <c r="AR657" s="50"/>
      <c r="AS657" s="50"/>
      <c r="AT657" s="50"/>
      <c r="AU657" s="50"/>
      <c r="AV657" s="50"/>
      <c r="AW657" s="50"/>
      <c r="AX657" s="50"/>
      <c r="AY657" s="50"/>
      <c r="AZ657" s="50"/>
      <c r="BA657" s="50"/>
      <c r="BB657" s="50"/>
      <c r="BC657" s="50"/>
      <c r="BD657" s="50"/>
      <c r="BE657" s="50"/>
      <c r="BF657" s="50"/>
      <c r="BG657" s="50"/>
      <c r="BH657" s="50"/>
      <c r="BI657" s="50"/>
      <c r="BJ657" s="50"/>
      <c r="BK657" s="50"/>
      <c r="BL657" s="50"/>
      <c r="BM657" s="50"/>
      <c r="BN657" s="50"/>
      <c r="BO657" s="50"/>
      <c r="BP657" s="50"/>
      <c r="BQ657" s="50"/>
      <c r="BR657" s="50"/>
      <c r="BS657" s="50"/>
      <c r="BT657" s="50"/>
    </row>
    <row r="658" spans="1:72" ht="29.25" customHeight="1" x14ac:dyDescent="0.25">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c r="AB658" s="50"/>
      <c r="AC658" s="50"/>
      <c r="AD658" s="50"/>
      <c r="AE658" s="50"/>
      <c r="AF658" s="50"/>
      <c r="AG658" s="50"/>
      <c r="AH658" s="50"/>
      <c r="AI658" s="50"/>
      <c r="AJ658" s="50"/>
      <c r="AK658" s="50"/>
      <c r="AL658" s="50"/>
      <c r="AM658" s="50"/>
      <c r="AN658" s="50"/>
      <c r="AO658" s="50"/>
      <c r="AP658" s="50"/>
      <c r="AQ658" s="50"/>
      <c r="AR658" s="50"/>
      <c r="AS658" s="50"/>
      <c r="AT658" s="50"/>
      <c r="AU658" s="50"/>
      <c r="AV658" s="50"/>
      <c r="AW658" s="50"/>
      <c r="AX658" s="50"/>
      <c r="AY658" s="50"/>
      <c r="AZ658" s="50"/>
      <c r="BA658" s="50"/>
      <c r="BB658" s="50"/>
      <c r="BC658" s="50"/>
      <c r="BD658" s="50"/>
      <c r="BE658" s="50"/>
      <c r="BF658" s="50"/>
      <c r="BG658" s="50"/>
      <c r="BH658" s="50"/>
      <c r="BI658" s="50"/>
      <c r="BJ658" s="50"/>
      <c r="BK658" s="50"/>
      <c r="BL658" s="50"/>
      <c r="BM658" s="50"/>
      <c r="BN658" s="50"/>
      <c r="BO658" s="50"/>
      <c r="BP658" s="50"/>
      <c r="BQ658" s="50"/>
      <c r="BR658" s="50"/>
      <c r="BS658" s="50"/>
      <c r="BT658" s="50"/>
    </row>
    <row r="659" spans="1:72" ht="29.25" customHeight="1" x14ac:dyDescent="0.25">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c r="AQ659" s="50"/>
      <c r="AR659" s="50"/>
      <c r="AS659" s="50"/>
      <c r="AT659" s="50"/>
      <c r="AU659" s="50"/>
      <c r="AV659" s="50"/>
      <c r="AW659" s="50"/>
      <c r="AX659" s="50"/>
      <c r="AY659" s="50"/>
      <c r="AZ659" s="50"/>
      <c r="BA659" s="50"/>
      <c r="BB659" s="50"/>
      <c r="BC659" s="50"/>
      <c r="BD659" s="50"/>
      <c r="BE659" s="50"/>
      <c r="BF659" s="50"/>
      <c r="BG659" s="50"/>
      <c r="BH659" s="50"/>
      <c r="BI659" s="50"/>
      <c r="BJ659" s="50"/>
      <c r="BK659" s="50"/>
      <c r="BL659" s="50"/>
      <c r="BM659" s="50"/>
      <c r="BN659" s="50"/>
      <c r="BO659" s="50"/>
      <c r="BP659" s="50"/>
      <c r="BQ659" s="50"/>
      <c r="BR659" s="50"/>
      <c r="BS659" s="50"/>
      <c r="BT659" s="50"/>
    </row>
    <row r="660" spans="1:72" ht="29.25" customHeight="1" x14ac:dyDescent="0.25">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c r="AB660" s="50"/>
      <c r="AC660" s="50"/>
      <c r="AD660" s="50"/>
      <c r="AE660" s="50"/>
      <c r="AF660" s="50"/>
      <c r="AG660" s="50"/>
      <c r="AH660" s="50"/>
      <c r="AI660" s="50"/>
      <c r="AJ660" s="50"/>
      <c r="AK660" s="50"/>
      <c r="AL660" s="50"/>
      <c r="AM660" s="50"/>
      <c r="AN660" s="50"/>
      <c r="AO660" s="50"/>
      <c r="AP660" s="50"/>
      <c r="AQ660" s="50"/>
      <c r="AR660" s="50"/>
      <c r="AS660" s="50"/>
      <c r="AT660" s="50"/>
      <c r="AU660" s="50"/>
      <c r="AV660" s="50"/>
      <c r="AW660" s="50"/>
      <c r="AX660" s="50"/>
      <c r="AY660" s="50"/>
      <c r="AZ660" s="50"/>
      <c r="BA660" s="50"/>
      <c r="BB660" s="50"/>
      <c r="BC660" s="50"/>
      <c r="BD660" s="50"/>
      <c r="BE660" s="50"/>
      <c r="BF660" s="50"/>
      <c r="BG660" s="50"/>
      <c r="BH660" s="50"/>
      <c r="BI660" s="50"/>
      <c r="BJ660" s="50"/>
      <c r="BK660" s="50"/>
      <c r="BL660" s="50"/>
      <c r="BM660" s="50"/>
      <c r="BN660" s="50"/>
      <c r="BO660" s="50"/>
      <c r="BP660" s="50"/>
      <c r="BQ660" s="50"/>
      <c r="BR660" s="50"/>
      <c r="BS660" s="50"/>
      <c r="BT660" s="50"/>
    </row>
    <row r="661" spans="1:72" ht="29.25" customHeight="1" x14ac:dyDescent="0.25">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c r="AQ661" s="50"/>
      <c r="AR661" s="50"/>
      <c r="AS661" s="50"/>
      <c r="AT661" s="50"/>
      <c r="AU661" s="50"/>
      <c r="AV661" s="50"/>
      <c r="AW661" s="50"/>
      <c r="AX661" s="50"/>
      <c r="AY661" s="50"/>
      <c r="AZ661" s="50"/>
      <c r="BA661" s="50"/>
      <c r="BB661" s="50"/>
      <c r="BC661" s="50"/>
      <c r="BD661" s="50"/>
      <c r="BE661" s="50"/>
      <c r="BF661" s="50"/>
      <c r="BG661" s="50"/>
      <c r="BH661" s="50"/>
      <c r="BI661" s="50"/>
      <c r="BJ661" s="50"/>
      <c r="BK661" s="50"/>
      <c r="BL661" s="50"/>
      <c r="BM661" s="50"/>
      <c r="BN661" s="50"/>
      <c r="BO661" s="50"/>
      <c r="BP661" s="50"/>
      <c r="BQ661" s="50"/>
      <c r="BR661" s="50"/>
      <c r="BS661" s="50"/>
      <c r="BT661" s="50"/>
    </row>
    <row r="662" spans="1:72" ht="29.25" customHeight="1" x14ac:dyDescent="0.25">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c r="AS662" s="50"/>
      <c r="AT662" s="50"/>
      <c r="AU662" s="50"/>
      <c r="AV662" s="50"/>
      <c r="AW662" s="50"/>
      <c r="AX662" s="50"/>
      <c r="AY662" s="50"/>
      <c r="AZ662" s="50"/>
      <c r="BA662" s="50"/>
      <c r="BB662" s="50"/>
      <c r="BC662" s="50"/>
      <c r="BD662" s="50"/>
      <c r="BE662" s="50"/>
      <c r="BF662" s="50"/>
      <c r="BG662" s="50"/>
      <c r="BH662" s="50"/>
      <c r="BI662" s="50"/>
      <c r="BJ662" s="50"/>
      <c r="BK662" s="50"/>
      <c r="BL662" s="50"/>
      <c r="BM662" s="50"/>
      <c r="BN662" s="50"/>
      <c r="BO662" s="50"/>
      <c r="BP662" s="50"/>
      <c r="BQ662" s="50"/>
      <c r="BR662" s="50"/>
      <c r="BS662" s="50"/>
      <c r="BT662" s="50"/>
    </row>
    <row r="663" spans="1:72" ht="29.25" customHeight="1" x14ac:dyDescent="0.25">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c r="AQ663" s="50"/>
      <c r="AR663" s="50"/>
      <c r="AS663" s="50"/>
      <c r="AT663" s="50"/>
      <c r="AU663" s="50"/>
      <c r="AV663" s="50"/>
      <c r="AW663" s="50"/>
      <c r="AX663" s="50"/>
      <c r="AY663" s="50"/>
      <c r="AZ663" s="50"/>
      <c r="BA663" s="50"/>
      <c r="BB663" s="50"/>
      <c r="BC663" s="50"/>
      <c r="BD663" s="50"/>
      <c r="BE663" s="50"/>
      <c r="BF663" s="50"/>
      <c r="BG663" s="50"/>
      <c r="BH663" s="50"/>
      <c r="BI663" s="50"/>
      <c r="BJ663" s="50"/>
      <c r="BK663" s="50"/>
      <c r="BL663" s="50"/>
      <c r="BM663" s="50"/>
      <c r="BN663" s="50"/>
      <c r="BO663" s="50"/>
      <c r="BP663" s="50"/>
      <c r="BQ663" s="50"/>
      <c r="BR663" s="50"/>
      <c r="BS663" s="50"/>
      <c r="BT663" s="50"/>
    </row>
    <row r="664" spans="1:72" ht="29.25" customHeight="1" x14ac:dyDescent="0.25">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c r="AC664" s="50"/>
      <c r="AD664" s="50"/>
      <c r="AE664" s="50"/>
      <c r="AF664" s="50"/>
      <c r="AG664" s="50"/>
      <c r="AH664" s="50"/>
      <c r="AI664" s="50"/>
      <c r="AJ664" s="50"/>
      <c r="AK664" s="50"/>
      <c r="AL664" s="50"/>
      <c r="AM664" s="50"/>
      <c r="AN664" s="50"/>
      <c r="AO664" s="50"/>
      <c r="AP664" s="50"/>
      <c r="AQ664" s="50"/>
      <c r="AR664" s="50"/>
      <c r="AS664" s="50"/>
      <c r="AT664" s="50"/>
      <c r="AU664" s="50"/>
      <c r="AV664" s="50"/>
      <c r="AW664" s="50"/>
      <c r="AX664" s="50"/>
      <c r="AY664" s="50"/>
      <c r="AZ664" s="50"/>
      <c r="BA664" s="50"/>
      <c r="BB664" s="50"/>
      <c r="BC664" s="50"/>
      <c r="BD664" s="50"/>
      <c r="BE664" s="50"/>
      <c r="BF664" s="50"/>
      <c r="BG664" s="50"/>
      <c r="BH664" s="50"/>
      <c r="BI664" s="50"/>
      <c r="BJ664" s="50"/>
      <c r="BK664" s="50"/>
      <c r="BL664" s="50"/>
      <c r="BM664" s="50"/>
      <c r="BN664" s="50"/>
      <c r="BO664" s="50"/>
      <c r="BP664" s="50"/>
      <c r="BQ664" s="50"/>
      <c r="BR664" s="50"/>
      <c r="BS664" s="50"/>
      <c r="BT664" s="50"/>
    </row>
    <row r="665" spans="1:72" ht="29.25" customHeight="1" x14ac:dyDescent="0.25">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c r="AC665" s="50"/>
      <c r="AD665" s="50"/>
      <c r="AE665" s="50"/>
      <c r="AF665" s="50"/>
      <c r="AG665" s="50"/>
      <c r="AH665" s="50"/>
      <c r="AI665" s="50"/>
      <c r="AJ665" s="50"/>
      <c r="AK665" s="50"/>
      <c r="AL665" s="50"/>
      <c r="AM665" s="50"/>
      <c r="AN665" s="50"/>
      <c r="AO665" s="50"/>
      <c r="AP665" s="50"/>
      <c r="AQ665" s="50"/>
      <c r="AR665" s="50"/>
      <c r="AS665" s="50"/>
      <c r="AT665" s="50"/>
      <c r="AU665" s="50"/>
      <c r="AV665" s="50"/>
      <c r="AW665" s="50"/>
      <c r="AX665" s="50"/>
      <c r="AY665" s="50"/>
      <c r="AZ665" s="50"/>
      <c r="BA665" s="50"/>
      <c r="BB665" s="50"/>
      <c r="BC665" s="50"/>
      <c r="BD665" s="50"/>
      <c r="BE665" s="50"/>
      <c r="BF665" s="50"/>
      <c r="BG665" s="50"/>
      <c r="BH665" s="50"/>
      <c r="BI665" s="50"/>
      <c r="BJ665" s="50"/>
      <c r="BK665" s="50"/>
      <c r="BL665" s="50"/>
      <c r="BM665" s="50"/>
      <c r="BN665" s="50"/>
      <c r="BO665" s="50"/>
      <c r="BP665" s="50"/>
      <c r="BQ665" s="50"/>
      <c r="BR665" s="50"/>
      <c r="BS665" s="50"/>
      <c r="BT665" s="50"/>
    </row>
    <row r="666" spans="1:72" ht="29.25" customHeight="1" x14ac:dyDescent="0.25">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c r="AQ666" s="50"/>
      <c r="AR666" s="50"/>
      <c r="AS666" s="50"/>
      <c r="AT666" s="50"/>
      <c r="AU666" s="50"/>
      <c r="AV666" s="50"/>
      <c r="AW666" s="50"/>
      <c r="AX666" s="50"/>
      <c r="AY666" s="50"/>
      <c r="AZ666" s="50"/>
      <c r="BA666" s="50"/>
      <c r="BB666" s="50"/>
      <c r="BC666" s="50"/>
      <c r="BD666" s="50"/>
      <c r="BE666" s="50"/>
      <c r="BF666" s="50"/>
      <c r="BG666" s="50"/>
      <c r="BH666" s="50"/>
      <c r="BI666" s="50"/>
      <c r="BJ666" s="50"/>
      <c r="BK666" s="50"/>
      <c r="BL666" s="50"/>
      <c r="BM666" s="50"/>
      <c r="BN666" s="50"/>
      <c r="BO666" s="50"/>
      <c r="BP666" s="50"/>
      <c r="BQ666" s="50"/>
      <c r="BR666" s="50"/>
      <c r="BS666" s="50"/>
      <c r="BT666" s="50"/>
    </row>
    <row r="667" spans="1:72" ht="29.25" customHeight="1" x14ac:dyDescent="0.25">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c r="AQ667" s="50"/>
      <c r="AR667" s="50"/>
      <c r="AS667" s="50"/>
      <c r="AT667" s="50"/>
      <c r="AU667" s="50"/>
      <c r="AV667" s="50"/>
      <c r="AW667" s="50"/>
      <c r="AX667" s="50"/>
      <c r="AY667" s="50"/>
      <c r="AZ667" s="50"/>
      <c r="BA667" s="50"/>
      <c r="BB667" s="50"/>
      <c r="BC667" s="50"/>
      <c r="BD667" s="50"/>
      <c r="BE667" s="50"/>
      <c r="BF667" s="50"/>
      <c r="BG667" s="50"/>
      <c r="BH667" s="50"/>
      <c r="BI667" s="50"/>
      <c r="BJ667" s="50"/>
      <c r="BK667" s="50"/>
      <c r="BL667" s="50"/>
      <c r="BM667" s="50"/>
      <c r="BN667" s="50"/>
      <c r="BO667" s="50"/>
      <c r="BP667" s="50"/>
      <c r="BQ667" s="50"/>
      <c r="BR667" s="50"/>
      <c r="BS667" s="50"/>
      <c r="BT667" s="50"/>
    </row>
    <row r="668" spans="1:72" ht="29.25" customHeight="1" x14ac:dyDescent="0.25">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50"/>
      <c r="AK668" s="50"/>
      <c r="AL668" s="50"/>
      <c r="AM668" s="50"/>
      <c r="AN668" s="50"/>
      <c r="AO668" s="50"/>
      <c r="AP668" s="50"/>
      <c r="AQ668" s="50"/>
      <c r="AR668" s="50"/>
      <c r="AS668" s="50"/>
      <c r="AT668" s="50"/>
      <c r="AU668" s="50"/>
      <c r="AV668" s="50"/>
      <c r="AW668" s="50"/>
      <c r="AX668" s="50"/>
      <c r="AY668" s="50"/>
      <c r="AZ668" s="50"/>
      <c r="BA668" s="50"/>
      <c r="BB668" s="50"/>
      <c r="BC668" s="50"/>
      <c r="BD668" s="50"/>
      <c r="BE668" s="50"/>
      <c r="BF668" s="50"/>
      <c r="BG668" s="50"/>
      <c r="BH668" s="50"/>
      <c r="BI668" s="50"/>
      <c r="BJ668" s="50"/>
      <c r="BK668" s="50"/>
      <c r="BL668" s="50"/>
      <c r="BM668" s="50"/>
      <c r="BN668" s="50"/>
      <c r="BO668" s="50"/>
      <c r="BP668" s="50"/>
      <c r="BQ668" s="50"/>
      <c r="BR668" s="50"/>
      <c r="BS668" s="50"/>
      <c r="BT668" s="50"/>
    </row>
    <row r="669" spans="1:72" ht="29.25" customHeight="1" x14ac:dyDescent="0.25">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c r="AB669" s="50"/>
      <c r="AC669" s="50"/>
      <c r="AD669" s="50"/>
      <c r="AE669" s="50"/>
      <c r="AF669" s="50"/>
      <c r="AG669" s="50"/>
      <c r="AH669" s="50"/>
      <c r="AI669" s="50"/>
      <c r="AJ669" s="50"/>
      <c r="AK669" s="50"/>
      <c r="AL669" s="50"/>
      <c r="AM669" s="50"/>
      <c r="AN669" s="50"/>
      <c r="AO669" s="50"/>
      <c r="AP669" s="50"/>
      <c r="AQ669" s="50"/>
      <c r="AR669" s="50"/>
      <c r="AS669" s="50"/>
      <c r="AT669" s="50"/>
      <c r="AU669" s="50"/>
      <c r="AV669" s="50"/>
      <c r="AW669" s="50"/>
      <c r="AX669" s="50"/>
      <c r="AY669" s="50"/>
      <c r="AZ669" s="50"/>
      <c r="BA669" s="50"/>
      <c r="BB669" s="50"/>
      <c r="BC669" s="50"/>
      <c r="BD669" s="50"/>
      <c r="BE669" s="50"/>
      <c r="BF669" s="50"/>
      <c r="BG669" s="50"/>
      <c r="BH669" s="50"/>
      <c r="BI669" s="50"/>
      <c r="BJ669" s="50"/>
      <c r="BK669" s="50"/>
      <c r="BL669" s="50"/>
      <c r="BM669" s="50"/>
      <c r="BN669" s="50"/>
      <c r="BO669" s="50"/>
      <c r="BP669" s="50"/>
      <c r="BQ669" s="50"/>
      <c r="BR669" s="50"/>
      <c r="BS669" s="50"/>
      <c r="BT669" s="50"/>
    </row>
    <row r="670" spans="1:72" ht="29.25" customHeight="1" x14ac:dyDescent="0.25">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50"/>
      <c r="AS670" s="50"/>
      <c r="AT670" s="50"/>
      <c r="AU670" s="50"/>
      <c r="AV670" s="50"/>
      <c r="AW670" s="50"/>
      <c r="AX670" s="50"/>
      <c r="AY670" s="50"/>
      <c r="AZ670" s="50"/>
      <c r="BA670" s="50"/>
      <c r="BB670" s="50"/>
      <c r="BC670" s="50"/>
      <c r="BD670" s="50"/>
      <c r="BE670" s="50"/>
      <c r="BF670" s="50"/>
      <c r="BG670" s="50"/>
      <c r="BH670" s="50"/>
      <c r="BI670" s="50"/>
      <c r="BJ670" s="50"/>
      <c r="BK670" s="50"/>
      <c r="BL670" s="50"/>
      <c r="BM670" s="50"/>
      <c r="BN670" s="50"/>
      <c r="BO670" s="50"/>
      <c r="BP670" s="50"/>
      <c r="BQ670" s="50"/>
      <c r="BR670" s="50"/>
      <c r="BS670" s="50"/>
      <c r="BT670" s="50"/>
    </row>
    <row r="671" spans="1:72" ht="29.25" customHeight="1" x14ac:dyDescent="0.25">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50"/>
      <c r="AK671" s="50"/>
      <c r="AL671" s="50"/>
      <c r="AM671" s="50"/>
      <c r="AN671" s="50"/>
      <c r="AO671" s="50"/>
      <c r="AP671" s="50"/>
      <c r="AQ671" s="50"/>
      <c r="AR671" s="50"/>
      <c r="AS671" s="50"/>
      <c r="AT671" s="50"/>
      <c r="AU671" s="50"/>
      <c r="AV671" s="50"/>
      <c r="AW671" s="50"/>
      <c r="AX671" s="50"/>
      <c r="AY671" s="50"/>
      <c r="AZ671" s="50"/>
      <c r="BA671" s="50"/>
      <c r="BB671" s="50"/>
      <c r="BC671" s="50"/>
      <c r="BD671" s="50"/>
      <c r="BE671" s="50"/>
      <c r="BF671" s="50"/>
      <c r="BG671" s="50"/>
      <c r="BH671" s="50"/>
      <c r="BI671" s="50"/>
      <c r="BJ671" s="50"/>
      <c r="BK671" s="50"/>
      <c r="BL671" s="50"/>
      <c r="BM671" s="50"/>
      <c r="BN671" s="50"/>
      <c r="BO671" s="50"/>
      <c r="BP671" s="50"/>
      <c r="BQ671" s="50"/>
      <c r="BR671" s="50"/>
      <c r="BS671" s="50"/>
      <c r="BT671" s="50"/>
    </row>
    <row r="672" spans="1:72" ht="29.25" customHeight="1" x14ac:dyDescent="0.25">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c r="AB672" s="50"/>
      <c r="AC672" s="50"/>
      <c r="AD672" s="50"/>
      <c r="AE672" s="50"/>
      <c r="AF672" s="50"/>
      <c r="AG672" s="50"/>
      <c r="AH672" s="50"/>
      <c r="AI672" s="50"/>
      <c r="AJ672" s="50"/>
      <c r="AK672" s="50"/>
      <c r="AL672" s="50"/>
      <c r="AM672" s="50"/>
      <c r="AN672" s="50"/>
      <c r="AO672" s="50"/>
      <c r="AP672" s="50"/>
      <c r="AQ672" s="50"/>
      <c r="AR672" s="50"/>
      <c r="AS672" s="50"/>
      <c r="AT672" s="50"/>
      <c r="AU672" s="50"/>
      <c r="AV672" s="50"/>
      <c r="AW672" s="50"/>
      <c r="AX672" s="50"/>
      <c r="AY672" s="50"/>
      <c r="AZ672" s="50"/>
      <c r="BA672" s="50"/>
      <c r="BB672" s="50"/>
      <c r="BC672" s="50"/>
      <c r="BD672" s="50"/>
      <c r="BE672" s="50"/>
      <c r="BF672" s="50"/>
      <c r="BG672" s="50"/>
      <c r="BH672" s="50"/>
      <c r="BI672" s="50"/>
      <c r="BJ672" s="50"/>
      <c r="BK672" s="50"/>
      <c r="BL672" s="50"/>
      <c r="BM672" s="50"/>
      <c r="BN672" s="50"/>
      <c r="BO672" s="50"/>
      <c r="BP672" s="50"/>
      <c r="BQ672" s="50"/>
      <c r="BR672" s="50"/>
      <c r="BS672" s="50"/>
      <c r="BT672" s="50"/>
    </row>
    <row r="673" spans="1:72" ht="29.25" customHeight="1" x14ac:dyDescent="0.25">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c r="AQ673" s="50"/>
      <c r="AR673" s="50"/>
      <c r="AS673" s="50"/>
      <c r="AT673" s="50"/>
      <c r="AU673" s="50"/>
      <c r="AV673" s="50"/>
      <c r="AW673" s="50"/>
      <c r="AX673" s="50"/>
      <c r="AY673" s="50"/>
      <c r="AZ673" s="50"/>
      <c r="BA673" s="50"/>
      <c r="BB673" s="50"/>
      <c r="BC673" s="50"/>
      <c r="BD673" s="50"/>
      <c r="BE673" s="50"/>
      <c r="BF673" s="50"/>
      <c r="BG673" s="50"/>
      <c r="BH673" s="50"/>
      <c r="BI673" s="50"/>
      <c r="BJ673" s="50"/>
      <c r="BK673" s="50"/>
      <c r="BL673" s="50"/>
      <c r="BM673" s="50"/>
      <c r="BN673" s="50"/>
      <c r="BO673" s="50"/>
      <c r="BP673" s="50"/>
      <c r="BQ673" s="50"/>
      <c r="BR673" s="50"/>
      <c r="BS673" s="50"/>
      <c r="BT673" s="50"/>
    </row>
    <row r="674" spans="1:72" ht="29.25" customHeight="1" x14ac:dyDescent="0.25">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c r="AQ674" s="50"/>
      <c r="AR674" s="50"/>
      <c r="AS674" s="50"/>
      <c r="AT674" s="50"/>
      <c r="AU674" s="50"/>
      <c r="AV674" s="50"/>
      <c r="AW674" s="50"/>
      <c r="AX674" s="50"/>
      <c r="AY674" s="50"/>
      <c r="AZ674" s="50"/>
      <c r="BA674" s="50"/>
      <c r="BB674" s="50"/>
      <c r="BC674" s="50"/>
      <c r="BD674" s="50"/>
      <c r="BE674" s="50"/>
      <c r="BF674" s="50"/>
      <c r="BG674" s="50"/>
      <c r="BH674" s="50"/>
      <c r="BI674" s="50"/>
      <c r="BJ674" s="50"/>
      <c r="BK674" s="50"/>
      <c r="BL674" s="50"/>
      <c r="BM674" s="50"/>
      <c r="BN674" s="50"/>
      <c r="BO674" s="50"/>
      <c r="BP674" s="50"/>
      <c r="BQ674" s="50"/>
      <c r="BR674" s="50"/>
      <c r="BS674" s="50"/>
      <c r="BT674" s="50"/>
    </row>
    <row r="675" spans="1:72" ht="29.25" customHeight="1" x14ac:dyDescent="0.25">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c r="AQ675" s="50"/>
      <c r="AR675" s="50"/>
      <c r="AS675" s="50"/>
      <c r="AT675" s="50"/>
      <c r="AU675" s="50"/>
      <c r="AV675" s="50"/>
      <c r="AW675" s="50"/>
      <c r="AX675" s="50"/>
      <c r="AY675" s="50"/>
      <c r="AZ675" s="50"/>
      <c r="BA675" s="50"/>
      <c r="BB675" s="50"/>
      <c r="BC675" s="50"/>
      <c r="BD675" s="50"/>
      <c r="BE675" s="50"/>
      <c r="BF675" s="50"/>
      <c r="BG675" s="50"/>
      <c r="BH675" s="50"/>
      <c r="BI675" s="50"/>
      <c r="BJ675" s="50"/>
      <c r="BK675" s="50"/>
      <c r="BL675" s="50"/>
      <c r="BM675" s="50"/>
      <c r="BN675" s="50"/>
      <c r="BO675" s="50"/>
      <c r="BP675" s="50"/>
      <c r="BQ675" s="50"/>
      <c r="BR675" s="50"/>
      <c r="BS675" s="50"/>
      <c r="BT675" s="50"/>
    </row>
    <row r="676" spans="1:72" ht="29.25" customHeight="1" x14ac:dyDescent="0.25">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c r="AC676" s="50"/>
      <c r="AD676" s="50"/>
      <c r="AE676" s="50"/>
      <c r="AF676" s="50"/>
      <c r="AG676" s="50"/>
      <c r="AH676" s="50"/>
      <c r="AI676" s="50"/>
      <c r="AJ676" s="50"/>
      <c r="AK676" s="50"/>
      <c r="AL676" s="50"/>
      <c r="AM676" s="50"/>
      <c r="AN676" s="50"/>
      <c r="AO676" s="50"/>
      <c r="AP676" s="50"/>
      <c r="AQ676" s="50"/>
      <c r="AR676" s="50"/>
      <c r="AS676" s="50"/>
      <c r="AT676" s="50"/>
      <c r="AU676" s="50"/>
      <c r="AV676" s="50"/>
      <c r="AW676" s="50"/>
      <c r="AX676" s="50"/>
      <c r="AY676" s="50"/>
      <c r="AZ676" s="50"/>
      <c r="BA676" s="50"/>
      <c r="BB676" s="50"/>
      <c r="BC676" s="50"/>
      <c r="BD676" s="50"/>
      <c r="BE676" s="50"/>
      <c r="BF676" s="50"/>
      <c r="BG676" s="50"/>
      <c r="BH676" s="50"/>
      <c r="BI676" s="50"/>
      <c r="BJ676" s="50"/>
      <c r="BK676" s="50"/>
      <c r="BL676" s="50"/>
      <c r="BM676" s="50"/>
      <c r="BN676" s="50"/>
      <c r="BO676" s="50"/>
      <c r="BP676" s="50"/>
      <c r="BQ676" s="50"/>
      <c r="BR676" s="50"/>
      <c r="BS676" s="50"/>
      <c r="BT676" s="50"/>
    </row>
    <row r="677" spans="1:72" ht="29.25" customHeight="1" x14ac:dyDescent="0.25">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c r="AJ677" s="50"/>
      <c r="AK677" s="50"/>
      <c r="AL677" s="50"/>
      <c r="AM677" s="50"/>
      <c r="AN677" s="50"/>
      <c r="AO677" s="50"/>
      <c r="AP677" s="50"/>
      <c r="AQ677" s="50"/>
      <c r="AR677" s="50"/>
      <c r="AS677" s="50"/>
      <c r="AT677" s="50"/>
      <c r="AU677" s="50"/>
      <c r="AV677" s="50"/>
      <c r="AW677" s="50"/>
      <c r="AX677" s="50"/>
      <c r="AY677" s="50"/>
      <c r="AZ677" s="50"/>
      <c r="BA677" s="50"/>
      <c r="BB677" s="50"/>
      <c r="BC677" s="50"/>
      <c r="BD677" s="50"/>
      <c r="BE677" s="50"/>
      <c r="BF677" s="50"/>
      <c r="BG677" s="50"/>
      <c r="BH677" s="50"/>
      <c r="BI677" s="50"/>
      <c r="BJ677" s="50"/>
      <c r="BK677" s="50"/>
      <c r="BL677" s="50"/>
      <c r="BM677" s="50"/>
      <c r="BN677" s="50"/>
      <c r="BO677" s="50"/>
      <c r="BP677" s="50"/>
      <c r="BQ677" s="50"/>
      <c r="BR677" s="50"/>
      <c r="BS677" s="50"/>
      <c r="BT677" s="50"/>
    </row>
    <row r="678" spans="1:72" ht="29.25" customHeight="1" x14ac:dyDescent="0.25">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c r="AC678" s="50"/>
      <c r="AD678" s="50"/>
      <c r="AE678" s="50"/>
      <c r="AF678" s="50"/>
      <c r="AG678" s="50"/>
      <c r="AH678" s="50"/>
      <c r="AI678" s="50"/>
      <c r="AJ678" s="50"/>
      <c r="AK678" s="50"/>
      <c r="AL678" s="50"/>
      <c r="AM678" s="50"/>
      <c r="AN678" s="50"/>
      <c r="AO678" s="50"/>
      <c r="AP678" s="50"/>
      <c r="AQ678" s="50"/>
      <c r="AR678" s="50"/>
      <c r="AS678" s="50"/>
      <c r="AT678" s="50"/>
      <c r="AU678" s="50"/>
      <c r="AV678" s="50"/>
      <c r="AW678" s="50"/>
      <c r="AX678" s="50"/>
      <c r="AY678" s="50"/>
      <c r="AZ678" s="50"/>
      <c r="BA678" s="50"/>
      <c r="BB678" s="50"/>
      <c r="BC678" s="50"/>
      <c r="BD678" s="50"/>
      <c r="BE678" s="50"/>
      <c r="BF678" s="50"/>
      <c r="BG678" s="50"/>
      <c r="BH678" s="50"/>
      <c r="BI678" s="50"/>
      <c r="BJ678" s="50"/>
      <c r="BK678" s="50"/>
      <c r="BL678" s="50"/>
      <c r="BM678" s="50"/>
      <c r="BN678" s="50"/>
      <c r="BO678" s="50"/>
      <c r="BP678" s="50"/>
      <c r="BQ678" s="50"/>
      <c r="BR678" s="50"/>
      <c r="BS678" s="50"/>
      <c r="BT678" s="50"/>
    </row>
    <row r="679" spans="1:72" ht="29.25" customHeight="1" x14ac:dyDescent="0.25">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c r="AB679" s="50"/>
      <c r="AC679" s="50"/>
      <c r="AD679" s="50"/>
      <c r="AE679" s="50"/>
      <c r="AF679" s="50"/>
      <c r="AG679" s="50"/>
      <c r="AH679" s="50"/>
      <c r="AI679" s="50"/>
      <c r="AJ679" s="50"/>
      <c r="AK679" s="50"/>
      <c r="AL679" s="50"/>
      <c r="AM679" s="50"/>
      <c r="AN679" s="50"/>
      <c r="AO679" s="50"/>
      <c r="AP679" s="50"/>
      <c r="AQ679" s="50"/>
      <c r="AR679" s="50"/>
      <c r="AS679" s="50"/>
      <c r="AT679" s="50"/>
      <c r="AU679" s="50"/>
      <c r="AV679" s="50"/>
      <c r="AW679" s="50"/>
      <c r="AX679" s="50"/>
      <c r="AY679" s="50"/>
      <c r="AZ679" s="50"/>
      <c r="BA679" s="50"/>
      <c r="BB679" s="50"/>
      <c r="BC679" s="50"/>
      <c r="BD679" s="50"/>
      <c r="BE679" s="50"/>
      <c r="BF679" s="50"/>
      <c r="BG679" s="50"/>
      <c r="BH679" s="50"/>
      <c r="BI679" s="50"/>
      <c r="BJ679" s="50"/>
      <c r="BK679" s="50"/>
      <c r="BL679" s="50"/>
      <c r="BM679" s="50"/>
      <c r="BN679" s="50"/>
      <c r="BO679" s="50"/>
      <c r="BP679" s="50"/>
      <c r="BQ679" s="50"/>
      <c r="BR679" s="50"/>
      <c r="BS679" s="50"/>
      <c r="BT679" s="50"/>
    </row>
    <row r="680" spans="1:72" ht="29.25" customHeight="1" x14ac:dyDescent="0.25">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c r="AB680" s="50"/>
      <c r="AC680" s="50"/>
      <c r="AD680" s="50"/>
      <c r="AE680" s="50"/>
      <c r="AF680" s="50"/>
      <c r="AG680" s="50"/>
      <c r="AH680" s="50"/>
      <c r="AI680" s="50"/>
      <c r="AJ680" s="50"/>
      <c r="AK680" s="50"/>
      <c r="AL680" s="50"/>
      <c r="AM680" s="50"/>
      <c r="AN680" s="50"/>
      <c r="AO680" s="50"/>
      <c r="AP680" s="50"/>
      <c r="AQ680" s="50"/>
      <c r="AR680" s="50"/>
      <c r="AS680" s="50"/>
      <c r="AT680" s="50"/>
      <c r="AU680" s="50"/>
      <c r="AV680" s="50"/>
      <c r="AW680" s="50"/>
      <c r="AX680" s="50"/>
      <c r="AY680" s="50"/>
      <c r="AZ680" s="50"/>
      <c r="BA680" s="50"/>
      <c r="BB680" s="50"/>
      <c r="BC680" s="50"/>
      <c r="BD680" s="50"/>
      <c r="BE680" s="50"/>
      <c r="BF680" s="50"/>
      <c r="BG680" s="50"/>
      <c r="BH680" s="50"/>
      <c r="BI680" s="50"/>
      <c r="BJ680" s="50"/>
      <c r="BK680" s="50"/>
      <c r="BL680" s="50"/>
      <c r="BM680" s="50"/>
      <c r="BN680" s="50"/>
      <c r="BO680" s="50"/>
      <c r="BP680" s="50"/>
      <c r="BQ680" s="50"/>
      <c r="BR680" s="50"/>
      <c r="BS680" s="50"/>
      <c r="BT680" s="50"/>
    </row>
    <row r="681" spans="1:72" ht="29.25" customHeight="1" x14ac:dyDescent="0.25">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c r="AB681" s="50"/>
      <c r="AC681" s="50"/>
      <c r="AD681" s="50"/>
      <c r="AE681" s="50"/>
      <c r="AF681" s="50"/>
      <c r="AG681" s="50"/>
      <c r="AH681" s="50"/>
      <c r="AI681" s="50"/>
      <c r="AJ681" s="50"/>
      <c r="AK681" s="50"/>
      <c r="AL681" s="50"/>
      <c r="AM681" s="50"/>
      <c r="AN681" s="50"/>
      <c r="AO681" s="50"/>
      <c r="AP681" s="50"/>
      <c r="AQ681" s="50"/>
      <c r="AR681" s="50"/>
      <c r="AS681" s="50"/>
      <c r="AT681" s="50"/>
      <c r="AU681" s="50"/>
      <c r="AV681" s="50"/>
      <c r="AW681" s="50"/>
      <c r="AX681" s="50"/>
      <c r="AY681" s="50"/>
      <c r="AZ681" s="50"/>
      <c r="BA681" s="50"/>
      <c r="BB681" s="50"/>
      <c r="BC681" s="50"/>
      <c r="BD681" s="50"/>
      <c r="BE681" s="50"/>
      <c r="BF681" s="50"/>
      <c r="BG681" s="50"/>
      <c r="BH681" s="50"/>
      <c r="BI681" s="50"/>
      <c r="BJ681" s="50"/>
      <c r="BK681" s="50"/>
      <c r="BL681" s="50"/>
      <c r="BM681" s="50"/>
      <c r="BN681" s="50"/>
      <c r="BO681" s="50"/>
      <c r="BP681" s="50"/>
      <c r="BQ681" s="50"/>
      <c r="BR681" s="50"/>
      <c r="BS681" s="50"/>
      <c r="BT681" s="50"/>
    </row>
    <row r="682" spans="1:72" ht="29.25" customHeight="1" x14ac:dyDescent="0.25">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c r="AB682" s="50"/>
      <c r="AC682" s="50"/>
      <c r="AD682" s="50"/>
      <c r="AE682" s="50"/>
      <c r="AF682" s="50"/>
      <c r="AG682" s="50"/>
      <c r="AH682" s="50"/>
      <c r="AI682" s="50"/>
      <c r="AJ682" s="50"/>
      <c r="AK682" s="50"/>
      <c r="AL682" s="50"/>
      <c r="AM682" s="50"/>
      <c r="AN682" s="50"/>
      <c r="AO682" s="50"/>
      <c r="AP682" s="50"/>
      <c r="AQ682" s="50"/>
      <c r="AR682" s="50"/>
      <c r="AS682" s="50"/>
      <c r="AT682" s="50"/>
      <c r="AU682" s="50"/>
      <c r="AV682" s="50"/>
      <c r="AW682" s="50"/>
      <c r="AX682" s="50"/>
      <c r="AY682" s="50"/>
      <c r="AZ682" s="50"/>
      <c r="BA682" s="50"/>
      <c r="BB682" s="50"/>
      <c r="BC682" s="50"/>
      <c r="BD682" s="50"/>
      <c r="BE682" s="50"/>
      <c r="BF682" s="50"/>
      <c r="BG682" s="50"/>
      <c r="BH682" s="50"/>
      <c r="BI682" s="50"/>
      <c r="BJ682" s="50"/>
      <c r="BK682" s="50"/>
      <c r="BL682" s="50"/>
      <c r="BM682" s="50"/>
      <c r="BN682" s="50"/>
      <c r="BO682" s="50"/>
      <c r="BP682" s="50"/>
      <c r="BQ682" s="50"/>
      <c r="BR682" s="50"/>
      <c r="BS682" s="50"/>
      <c r="BT682" s="50"/>
    </row>
    <row r="683" spans="1:72" ht="29.25" customHeight="1" x14ac:dyDescent="0.25">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c r="AB683" s="50"/>
      <c r="AC683" s="50"/>
      <c r="AD683" s="50"/>
      <c r="AE683" s="50"/>
      <c r="AF683" s="50"/>
      <c r="AG683" s="50"/>
      <c r="AH683" s="50"/>
      <c r="AI683" s="50"/>
      <c r="AJ683" s="50"/>
      <c r="AK683" s="50"/>
      <c r="AL683" s="50"/>
      <c r="AM683" s="50"/>
      <c r="AN683" s="50"/>
      <c r="AO683" s="50"/>
      <c r="AP683" s="50"/>
      <c r="AQ683" s="50"/>
      <c r="AR683" s="50"/>
      <c r="AS683" s="50"/>
      <c r="AT683" s="50"/>
      <c r="AU683" s="50"/>
      <c r="AV683" s="50"/>
      <c r="AW683" s="50"/>
      <c r="AX683" s="50"/>
      <c r="AY683" s="50"/>
      <c r="AZ683" s="50"/>
      <c r="BA683" s="50"/>
      <c r="BB683" s="50"/>
      <c r="BC683" s="50"/>
      <c r="BD683" s="50"/>
      <c r="BE683" s="50"/>
      <c r="BF683" s="50"/>
      <c r="BG683" s="50"/>
      <c r="BH683" s="50"/>
      <c r="BI683" s="50"/>
      <c r="BJ683" s="50"/>
      <c r="BK683" s="50"/>
      <c r="BL683" s="50"/>
      <c r="BM683" s="50"/>
      <c r="BN683" s="50"/>
      <c r="BO683" s="50"/>
      <c r="BP683" s="50"/>
      <c r="BQ683" s="50"/>
      <c r="BR683" s="50"/>
      <c r="BS683" s="50"/>
      <c r="BT683" s="50"/>
    </row>
    <row r="684" spans="1:72" ht="29.25" customHeight="1" x14ac:dyDescent="0.25">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c r="AQ684" s="50"/>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row>
    <row r="685" spans="1:72" ht="29.25" customHeight="1" x14ac:dyDescent="0.25">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c r="AB685" s="50"/>
      <c r="AC685" s="50"/>
      <c r="AD685" s="50"/>
      <c r="AE685" s="50"/>
      <c r="AF685" s="50"/>
      <c r="AG685" s="50"/>
      <c r="AH685" s="50"/>
      <c r="AI685" s="50"/>
      <c r="AJ685" s="50"/>
      <c r="AK685" s="50"/>
      <c r="AL685" s="50"/>
      <c r="AM685" s="50"/>
      <c r="AN685" s="50"/>
      <c r="AO685" s="50"/>
      <c r="AP685" s="50"/>
      <c r="AQ685" s="50"/>
      <c r="AR685" s="50"/>
      <c r="AS685" s="50"/>
      <c r="AT685" s="50"/>
      <c r="AU685" s="50"/>
      <c r="AV685" s="50"/>
      <c r="AW685" s="50"/>
      <c r="AX685" s="50"/>
      <c r="AY685" s="50"/>
      <c r="AZ685" s="50"/>
      <c r="BA685" s="50"/>
      <c r="BB685" s="50"/>
      <c r="BC685" s="50"/>
      <c r="BD685" s="50"/>
      <c r="BE685" s="50"/>
      <c r="BF685" s="50"/>
      <c r="BG685" s="50"/>
      <c r="BH685" s="50"/>
      <c r="BI685" s="50"/>
      <c r="BJ685" s="50"/>
      <c r="BK685" s="50"/>
      <c r="BL685" s="50"/>
      <c r="BM685" s="50"/>
      <c r="BN685" s="50"/>
      <c r="BO685" s="50"/>
      <c r="BP685" s="50"/>
      <c r="BQ685" s="50"/>
      <c r="BR685" s="50"/>
      <c r="BS685" s="50"/>
      <c r="BT685" s="50"/>
    </row>
    <row r="686" spans="1:72" ht="29.25" customHeight="1" x14ac:dyDescent="0.25">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c r="AQ686" s="50"/>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row>
    <row r="687" spans="1:72" ht="29.25" customHeight="1" x14ac:dyDescent="0.25">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c r="AQ687" s="50"/>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row>
    <row r="688" spans="1:72" ht="29.25" customHeight="1" x14ac:dyDescent="0.25">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c r="AQ688" s="50"/>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row>
    <row r="689" spans="1:72" ht="29.25" customHeight="1" x14ac:dyDescent="0.25">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c r="AB689" s="50"/>
      <c r="AC689" s="50"/>
      <c r="AD689" s="50"/>
      <c r="AE689" s="50"/>
      <c r="AF689" s="50"/>
      <c r="AG689" s="50"/>
      <c r="AH689" s="50"/>
      <c r="AI689" s="50"/>
      <c r="AJ689" s="50"/>
      <c r="AK689" s="50"/>
      <c r="AL689" s="50"/>
      <c r="AM689" s="50"/>
      <c r="AN689" s="50"/>
      <c r="AO689" s="50"/>
      <c r="AP689" s="50"/>
      <c r="AQ689" s="50"/>
      <c r="AR689" s="50"/>
      <c r="AS689" s="50"/>
      <c r="AT689" s="50"/>
      <c r="AU689" s="50"/>
      <c r="AV689" s="50"/>
      <c r="AW689" s="50"/>
      <c r="AX689" s="50"/>
      <c r="AY689" s="50"/>
      <c r="AZ689" s="50"/>
      <c r="BA689" s="50"/>
      <c r="BB689" s="50"/>
      <c r="BC689" s="50"/>
      <c r="BD689" s="50"/>
      <c r="BE689" s="50"/>
      <c r="BF689" s="50"/>
      <c r="BG689" s="50"/>
      <c r="BH689" s="50"/>
      <c r="BI689" s="50"/>
      <c r="BJ689" s="50"/>
      <c r="BK689" s="50"/>
      <c r="BL689" s="50"/>
      <c r="BM689" s="50"/>
      <c r="BN689" s="50"/>
      <c r="BO689" s="50"/>
      <c r="BP689" s="50"/>
      <c r="BQ689" s="50"/>
      <c r="BR689" s="50"/>
      <c r="BS689" s="50"/>
      <c r="BT689" s="50"/>
    </row>
    <row r="690" spans="1:72" ht="29.25" customHeight="1" x14ac:dyDescent="0.25">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c r="AB690" s="50"/>
      <c r="AC690" s="50"/>
      <c r="AD690" s="50"/>
      <c r="AE690" s="50"/>
      <c r="AF690" s="50"/>
      <c r="AG690" s="50"/>
      <c r="AH690" s="50"/>
      <c r="AI690" s="50"/>
      <c r="AJ690" s="50"/>
      <c r="AK690" s="50"/>
      <c r="AL690" s="50"/>
      <c r="AM690" s="50"/>
      <c r="AN690" s="50"/>
      <c r="AO690" s="50"/>
      <c r="AP690" s="50"/>
      <c r="AQ690" s="50"/>
      <c r="AR690" s="50"/>
      <c r="AS690" s="50"/>
      <c r="AT690" s="50"/>
      <c r="AU690" s="50"/>
      <c r="AV690" s="50"/>
      <c r="AW690" s="50"/>
      <c r="AX690" s="50"/>
      <c r="AY690" s="50"/>
      <c r="AZ690" s="50"/>
      <c r="BA690" s="50"/>
      <c r="BB690" s="50"/>
      <c r="BC690" s="50"/>
      <c r="BD690" s="50"/>
      <c r="BE690" s="50"/>
      <c r="BF690" s="50"/>
      <c r="BG690" s="50"/>
      <c r="BH690" s="50"/>
      <c r="BI690" s="50"/>
      <c r="BJ690" s="50"/>
      <c r="BK690" s="50"/>
      <c r="BL690" s="50"/>
      <c r="BM690" s="50"/>
      <c r="BN690" s="50"/>
      <c r="BO690" s="50"/>
      <c r="BP690" s="50"/>
      <c r="BQ690" s="50"/>
      <c r="BR690" s="50"/>
      <c r="BS690" s="50"/>
      <c r="BT690" s="50"/>
    </row>
    <row r="691" spans="1:72" ht="29.25" customHeight="1" x14ac:dyDescent="0.25">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c r="AC691" s="50"/>
      <c r="AD691" s="50"/>
      <c r="AE691" s="50"/>
      <c r="AF691" s="50"/>
      <c r="AG691" s="50"/>
      <c r="AH691" s="50"/>
      <c r="AI691" s="50"/>
      <c r="AJ691" s="50"/>
      <c r="AK691" s="50"/>
      <c r="AL691" s="50"/>
      <c r="AM691" s="50"/>
      <c r="AN691" s="50"/>
      <c r="AO691" s="50"/>
      <c r="AP691" s="50"/>
      <c r="AQ691" s="50"/>
      <c r="AR691" s="50"/>
      <c r="AS691" s="50"/>
      <c r="AT691" s="50"/>
      <c r="AU691" s="50"/>
      <c r="AV691" s="50"/>
      <c r="AW691" s="50"/>
      <c r="AX691" s="50"/>
      <c r="AY691" s="50"/>
      <c r="AZ691" s="50"/>
      <c r="BA691" s="50"/>
      <c r="BB691" s="50"/>
      <c r="BC691" s="50"/>
      <c r="BD691" s="50"/>
      <c r="BE691" s="50"/>
      <c r="BF691" s="50"/>
      <c r="BG691" s="50"/>
      <c r="BH691" s="50"/>
      <c r="BI691" s="50"/>
      <c r="BJ691" s="50"/>
      <c r="BK691" s="50"/>
      <c r="BL691" s="50"/>
      <c r="BM691" s="50"/>
      <c r="BN691" s="50"/>
      <c r="BO691" s="50"/>
      <c r="BP691" s="50"/>
      <c r="BQ691" s="50"/>
      <c r="BR691" s="50"/>
      <c r="BS691" s="50"/>
      <c r="BT691" s="50"/>
    </row>
    <row r="692" spans="1:72" ht="29.25" customHeight="1" x14ac:dyDescent="0.25">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c r="AC692" s="50"/>
      <c r="AD692" s="50"/>
      <c r="AE692" s="50"/>
      <c r="AF692" s="50"/>
      <c r="AG692" s="50"/>
      <c r="AH692" s="50"/>
      <c r="AI692" s="50"/>
      <c r="AJ692" s="50"/>
      <c r="AK692" s="50"/>
      <c r="AL692" s="50"/>
      <c r="AM692" s="50"/>
      <c r="AN692" s="50"/>
      <c r="AO692" s="50"/>
      <c r="AP692" s="50"/>
      <c r="AQ692" s="50"/>
      <c r="AR692" s="50"/>
      <c r="AS692" s="50"/>
      <c r="AT692" s="50"/>
      <c r="AU692" s="50"/>
      <c r="AV692" s="50"/>
      <c r="AW692" s="50"/>
      <c r="AX692" s="50"/>
      <c r="AY692" s="50"/>
      <c r="AZ692" s="50"/>
      <c r="BA692" s="50"/>
      <c r="BB692" s="50"/>
      <c r="BC692" s="50"/>
      <c r="BD692" s="50"/>
      <c r="BE692" s="50"/>
      <c r="BF692" s="50"/>
      <c r="BG692" s="50"/>
      <c r="BH692" s="50"/>
      <c r="BI692" s="50"/>
      <c r="BJ692" s="50"/>
      <c r="BK692" s="50"/>
      <c r="BL692" s="50"/>
      <c r="BM692" s="50"/>
      <c r="BN692" s="50"/>
      <c r="BO692" s="50"/>
      <c r="BP692" s="50"/>
      <c r="BQ692" s="50"/>
      <c r="BR692" s="50"/>
      <c r="BS692" s="50"/>
      <c r="BT692" s="50"/>
    </row>
    <row r="693" spans="1:72" ht="29.25" customHeight="1" x14ac:dyDescent="0.25">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c r="AQ693" s="50"/>
      <c r="AR693" s="50"/>
      <c r="AS693" s="50"/>
      <c r="AT693" s="50"/>
      <c r="AU693" s="50"/>
      <c r="AV693" s="50"/>
      <c r="AW693" s="50"/>
      <c r="AX693" s="50"/>
      <c r="AY693" s="50"/>
      <c r="AZ693" s="50"/>
      <c r="BA693" s="50"/>
      <c r="BB693" s="50"/>
      <c r="BC693" s="50"/>
      <c r="BD693" s="50"/>
      <c r="BE693" s="50"/>
      <c r="BF693" s="50"/>
      <c r="BG693" s="50"/>
      <c r="BH693" s="50"/>
      <c r="BI693" s="50"/>
      <c r="BJ693" s="50"/>
      <c r="BK693" s="50"/>
      <c r="BL693" s="50"/>
      <c r="BM693" s="50"/>
      <c r="BN693" s="50"/>
      <c r="BO693" s="50"/>
      <c r="BP693" s="50"/>
      <c r="BQ693" s="50"/>
      <c r="BR693" s="50"/>
      <c r="BS693" s="50"/>
      <c r="BT693" s="50"/>
    </row>
    <row r="694" spans="1:72" ht="29.25" customHeight="1" x14ac:dyDescent="0.25">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c r="AB694" s="50"/>
      <c r="AC694" s="50"/>
      <c r="AD694" s="50"/>
      <c r="AE694" s="50"/>
      <c r="AF694" s="50"/>
      <c r="AG694" s="50"/>
      <c r="AH694" s="50"/>
      <c r="AI694" s="50"/>
      <c r="AJ694" s="50"/>
      <c r="AK694" s="50"/>
      <c r="AL694" s="50"/>
      <c r="AM694" s="50"/>
      <c r="AN694" s="50"/>
      <c r="AO694" s="50"/>
      <c r="AP694" s="50"/>
      <c r="AQ694" s="50"/>
      <c r="AR694" s="50"/>
      <c r="AS694" s="50"/>
      <c r="AT694" s="50"/>
      <c r="AU694" s="50"/>
      <c r="AV694" s="50"/>
      <c r="AW694" s="50"/>
      <c r="AX694" s="50"/>
      <c r="AY694" s="50"/>
      <c r="AZ694" s="50"/>
      <c r="BA694" s="50"/>
      <c r="BB694" s="50"/>
      <c r="BC694" s="50"/>
      <c r="BD694" s="50"/>
      <c r="BE694" s="50"/>
      <c r="BF694" s="50"/>
      <c r="BG694" s="50"/>
      <c r="BH694" s="50"/>
      <c r="BI694" s="50"/>
      <c r="BJ694" s="50"/>
      <c r="BK694" s="50"/>
      <c r="BL694" s="50"/>
      <c r="BM694" s="50"/>
      <c r="BN694" s="50"/>
      <c r="BO694" s="50"/>
      <c r="BP694" s="50"/>
      <c r="BQ694" s="50"/>
      <c r="BR694" s="50"/>
      <c r="BS694" s="50"/>
      <c r="BT694" s="50"/>
    </row>
    <row r="695" spans="1:72" ht="29.25" customHeight="1" x14ac:dyDescent="0.25">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c r="AB695" s="50"/>
      <c r="AC695" s="50"/>
      <c r="AD695" s="50"/>
      <c r="AE695" s="50"/>
      <c r="AF695" s="50"/>
      <c r="AG695" s="50"/>
      <c r="AH695" s="50"/>
      <c r="AI695" s="50"/>
      <c r="AJ695" s="50"/>
      <c r="AK695" s="50"/>
      <c r="AL695" s="50"/>
      <c r="AM695" s="50"/>
      <c r="AN695" s="50"/>
      <c r="AO695" s="50"/>
      <c r="AP695" s="50"/>
      <c r="AQ695" s="50"/>
      <c r="AR695" s="50"/>
      <c r="AS695" s="50"/>
      <c r="AT695" s="50"/>
      <c r="AU695" s="50"/>
      <c r="AV695" s="50"/>
      <c r="AW695" s="50"/>
      <c r="AX695" s="50"/>
      <c r="AY695" s="50"/>
      <c r="AZ695" s="50"/>
      <c r="BA695" s="50"/>
      <c r="BB695" s="50"/>
      <c r="BC695" s="50"/>
      <c r="BD695" s="50"/>
      <c r="BE695" s="50"/>
      <c r="BF695" s="50"/>
      <c r="BG695" s="50"/>
      <c r="BH695" s="50"/>
      <c r="BI695" s="50"/>
      <c r="BJ695" s="50"/>
      <c r="BK695" s="50"/>
      <c r="BL695" s="50"/>
      <c r="BM695" s="50"/>
      <c r="BN695" s="50"/>
      <c r="BO695" s="50"/>
      <c r="BP695" s="50"/>
      <c r="BQ695" s="50"/>
      <c r="BR695" s="50"/>
      <c r="BS695" s="50"/>
      <c r="BT695" s="50"/>
    </row>
    <row r="696" spans="1:72" ht="29.25" customHeight="1" x14ac:dyDescent="0.25">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c r="AB696" s="50"/>
      <c r="AC696" s="50"/>
      <c r="AD696" s="50"/>
      <c r="AE696" s="50"/>
      <c r="AF696" s="50"/>
      <c r="AG696" s="50"/>
      <c r="AH696" s="50"/>
      <c r="AI696" s="50"/>
      <c r="AJ696" s="50"/>
      <c r="AK696" s="50"/>
      <c r="AL696" s="50"/>
      <c r="AM696" s="50"/>
      <c r="AN696" s="50"/>
      <c r="AO696" s="50"/>
      <c r="AP696" s="50"/>
      <c r="AQ696" s="50"/>
      <c r="AR696" s="50"/>
      <c r="AS696" s="50"/>
      <c r="AT696" s="50"/>
      <c r="AU696" s="50"/>
      <c r="AV696" s="50"/>
      <c r="AW696" s="50"/>
      <c r="AX696" s="50"/>
      <c r="AY696" s="50"/>
      <c r="AZ696" s="50"/>
      <c r="BA696" s="50"/>
      <c r="BB696" s="50"/>
      <c r="BC696" s="50"/>
      <c r="BD696" s="50"/>
      <c r="BE696" s="50"/>
      <c r="BF696" s="50"/>
      <c r="BG696" s="50"/>
      <c r="BH696" s="50"/>
      <c r="BI696" s="50"/>
      <c r="BJ696" s="50"/>
      <c r="BK696" s="50"/>
      <c r="BL696" s="50"/>
      <c r="BM696" s="50"/>
      <c r="BN696" s="50"/>
      <c r="BO696" s="50"/>
      <c r="BP696" s="50"/>
      <c r="BQ696" s="50"/>
      <c r="BR696" s="50"/>
      <c r="BS696" s="50"/>
      <c r="BT696" s="50"/>
    </row>
    <row r="697" spans="1:72" ht="29.25" customHeight="1" x14ac:dyDescent="0.25">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c r="AB697" s="50"/>
      <c r="AC697" s="50"/>
      <c r="AD697" s="50"/>
      <c r="AE697" s="50"/>
      <c r="AF697" s="50"/>
      <c r="AG697" s="50"/>
      <c r="AH697" s="50"/>
      <c r="AI697" s="50"/>
      <c r="AJ697" s="50"/>
      <c r="AK697" s="50"/>
      <c r="AL697" s="50"/>
      <c r="AM697" s="50"/>
      <c r="AN697" s="50"/>
      <c r="AO697" s="50"/>
      <c r="AP697" s="50"/>
      <c r="AQ697" s="50"/>
      <c r="AR697" s="50"/>
      <c r="AS697" s="50"/>
      <c r="AT697" s="50"/>
      <c r="AU697" s="50"/>
      <c r="AV697" s="50"/>
      <c r="AW697" s="50"/>
      <c r="AX697" s="50"/>
      <c r="AY697" s="50"/>
      <c r="AZ697" s="50"/>
      <c r="BA697" s="50"/>
      <c r="BB697" s="50"/>
      <c r="BC697" s="50"/>
      <c r="BD697" s="50"/>
      <c r="BE697" s="50"/>
      <c r="BF697" s="50"/>
      <c r="BG697" s="50"/>
      <c r="BH697" s="50"/>
      <c r="BI697" s="50"/>
      <c r="BJ697" s="50"/>
      <c r="BK697" s="50"/>
      <c r="BL697" s="50"/>
      <c r="BM697" s="50"/>
      <c r="BN697" s="50"/>
      <c r="BO697" s="50"/>
      <c r="BP697" s="50"/>
      <c r="BQ697" s="50"/>
      <c r="BR697" s="50"/>
      <c r="BS697" s="50"/>
      <c r="BT697" s="50"/>
    </row>
    <row r="698" spans="1:72" ht="29.25" customHeight="1" x14ac:dyDescent="0.25">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c r="AB698" s="50"/>
      <c r="AC698" s="50"/>
      <c r="AD698" s="50"/>
      <c r="AE698" s="50"/>
      <c r="AF698" s="50"/>
      <c r="AG698" s="50"/>
      <c r="AH698" s="50"/>
      <c r="AI698" s="50"/>
      <c r="AJ698" s="50"/>
      <c r="AK698" s="50"/>
      <c r="AL698" s="50"/>
      <c r="AM698" s="50"/>
      <c r="AN698" s="50"/>
      <c r="AO698" s="50"/>
      <c r="AP698" s="50"/>
      <c r="AQ698" s="50"/>
      <c r="AR698" s="50"/>
      <c r="AS698" s="50"/>
      <c r="AT698" s="50"/>
      <c r="AU698" s="50"/>
      <c r="AV698" s="50"/>
      <c r="AW698" s="50"/>
      <c r="AX698" s="50"/>
      <c r="AY698" s="50"/>
      <c r="AZ698" s="50"/>
      <c r="BA698" s="50"/>
      <c r="BB698" s="50"/>
      <c r="BC698" s="50"/>
      <c r="BD698" s="50"/>
      <c r="BE698" s="50"/>
      <c r="BF698" s="50"/>
      <c r="BG698" s="50"/>
      <c r="BH698" s="50"/>
      <c r="BI698" s="50"/>
      <c r="BJ698" s="50"/>
      <c r="BK698" s="50"/>
      <c r="BL698" s="50"/>
      <c r="BM698" s="50"/>
      <c r="BN698" s="50"/>
      <c r="BO698" s="50"/>
      <c r="BP698" s="50"/>
      <c r="BQ698" s="50"/>
      <c r="BR698" s="50"/>
      <c r="BS698" s="50"/>
      <c r="BT698" s="50"/>
    </row>
    <row r="699" spans="1:72" ht="29.25" customHeight="1" x14ac:dyDescent="0.25">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c r="AQ699" s="50"/>
      <c r="AR699" s="50"/>
      <c r="AS699" s="50"/>
      <c r="AT699" s="50"/>
      <c r="AU699" s="50"/>
      <c r="AV699" s="50"/>
      <c r="AW699" s="50"/>
      <c r="AX699" s="50"/>
      <c r="AY699" s="50"/>
      <c r="AZ699" s="50"/>
      <c r="BA699" s="50"/>
      <c r="BB699" s="50"/>
      <c r="BC699" s="50"/>
      <c r="BD699" s="50"/>
      <c r="BE699" s="50"/>
      <c r="BF699" s="50"/>
      <c r="BG699" s="50"/>
      <c r="BH699" s="50"/>
      <c r="BI699" s="50"/>
      <c r="BJ699" s="50"/>
      <c r="BK699" s="50"/>
      <c r="BL699" s="50"/>
      <c r="BM699" s="50"/>
      <c r="BN699" s="50"/>
      <c r="BO699" s="50"/>
      <c r="BP699" s="50"/>
      <c r="BQ699" s="50"/>
      <c r="BR699" s="50"/>
      <c r="BS699" s="50"/>
      <c r="BT699" s="50"/>
    </row>
    <row r="700" spans="1:72" ht="29.25" customHeight="1" x14ac:dyDescent="0.25">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c r="AB700" s="50"/>
      <c r="AC700" s="50"/>
      <c r="AD700" s="50"/>
      <c r="AE700" s="50"/>
      <c r="AF700" s="50"/>
      <c r="AG700" s="50"/>
      <c r="AH700" s="50"/>
      <c r="AI700" s="50"/>
      <c r="AJ700" s="50"/>
      <c r="AK700" s="50"/>
      <c r="AL700" s="50"/>
      <c r="AM700" s="50"/>
      <c r="AN700" s="50"/>
      <c r="AO700" s="50"/>
      <c r="AP700" s="50"/>
      <c r="AQ700" s="50"/>
      <c r="AR700" s="50"/>
      <c r="AS700" s="50"/>
      <c r="AT700" s="50"/>
      <c r="AU700" s="50"/>
      <c r="AV700" s="50"/>
      <c r="AW700" s="50"/>
      <c r="AX700" s="50"/>
      <c r="AY700" s="50"/>
      <c r="AZ700" s="50"/>
      <c r="BA700" s="50"/>
      <c r="BB700" s="50"/>
      <c r="BC700" s="50"/>
      <c r="BD700" s="50"/>
      <c r="BE700" s="50"/>
      <c r="BF700" s="50"/>
      <c r="BG700" s="50"/>
      <c r="BH700" s="50"/>
      <c r="BI700" s="50"/>
      <c r="BJ700" s="50"/>
      <c r="BK700" s="50"/>
      <c r="BL700" s="50"/>
      <c r="BM700" s="50"/>
      <c r="BN700" s="50"/>
      <c r="BO700" s="50"/>
      <c r="BP700" s="50"/>
      <c r="BQ700" s="50"/>
      <c r="BR700" s="50"/>
      <c r="BS700" s="50"/>
      <c r="BT700" s="50"/>
    </row>
    <row r="701" spans="1:72" ht="29.25" customHeight="1" x14ac:dyDescent="0.25">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c r="AB701" s="50"/>
      <c r="AC701" s="50"/>
      <c r="AD701" s="50"/>
      <c r="AE701" s="50"/>
      <c r="AF701" s="50"/>
      <c r="AG701" s="50"/>
      <c r="AH701" s="50"/>
      <c r="AI701" s="50"/>
      <c r="AJ701" s="50"/>
      <c r="AK701" s="50"/>
      <c r="AL701" s="50"/>
      <c r="AM701" s="50"/>
      <c r="AN701" s="50"/>
      <c r="AO701" s="50"/>
      <c r="AP701" s="50"/>
      <c r="AQ701" s="50"/>
      <c r="AR701" s="50"/>
      <c r="AS701" s="50"/>
      <c r="AT701" s="50"/>
      <c r="AU701" s="50"/>
      <c r="AV701" s="50"/>
      <c r="AW701" s="50"/>
      <c r="AX701" s="50"/>
      <c r="AY701" s="50"/>
      <c r="AZ701" s="50"/>
      <c r="BA701" s="50"/>
      <c r="BB701" s="50"/>
      <c r="BC701" s="50"/>
      <c r="BD701" s="50"/>
      <c r="BE701" s="50"/>
      <c r="BF701" s="50"/>
      <c r="BG701" s="50"/>
      <c r="BH701" s="50"/>
      <c r="BI701" s="50"/>
      <c r="BJ701" s="50"/>
      <c r="BK701" s="50"/>
      <c r="BL701" s="50"/>
      <c r="BM701" s="50"/>
      <c r="BN701" s="50"/>
      <c r="BO701" s="50"/>
      <c r="BP701" s="50"/>
      <c r="BQ701" s="50"/>
      <c r="BR701" s="50"/>
      <c r="BS701" s="50"/>
      <c r="BT701" s="50"/>
    </row>
    <row r="702" spans="1:72" ht="29.25" customHeight="1" x14ac:dyDescent="0.25">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c r="AB702" s="50"/>
      <c r="AC702" s="50"/>
      <c r="AD702" s="50"/>
      <c r="AE702" s="50"/>
      <c r="AF702" s="50"/>
      <c r="AG702" s="50"/>
      <c r="AH702" s="50"/>
      <c r="AI702" s="50"/>
      <c r="AJ702" s="50"/>
      <c r="AK702" s="50"/>
      <c r="AL702" s="50"/>
      <c r="AM702" s="50"/>
      <c r="AN702" s="50"/>
      <c r="AO702" s="50"/>
      <c r="AP702" s="50"/>
      <c r="AQ702" s="50"/>
      <c r="AR702" s="50"/>
      <c r="AS702" s="50"/>
      <c r="AT702" s="50"/>
      <c r="AU702" s="50"/>
      <c r="AV702" s="50"/>
      <c r="AW702" s="50"/>
      <c r="AX702" s="50"/>
      <c r="AY702" s="50"/>
      <c r="AZ702" s="50"/>
      <c r="BA702" s="50"/>
      <c r="BB702" s="50"/>
      <c r="BC702" s="50"/>
      <c r="BD702" s="50"/>
      <c r="BE702" s="50"/>
      <c r="BF702" s="50"/>
      <c r="BG702" s="50"/>
      <c r="BH702" s="50"/>
      <c r="BI702" s="50"/>
      <c r="BJ702" s="50"/>
      <c r="BK702" s="50"/>
      <c r="BL702" s="50"/>
      <c r="BM702" s="50"/>
      <c r="BN702" s="50"/>
      <c r="BO702" s="50"/>
      <c r="BP702" s="50"/>
      <c r="BQ702" s="50"/>
      <c r="BR702" s="50"/>
      <c r="BS702" s="50"/>
      <c r="BT702" s="50"/>
    </row>
    <row r="703" spans="1:72" ht="29.25" customHeight="1" x14ac:dyDescent="0.25">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c r="AB703" s="50"/>
      <c r="AC703" s="50"/>
      <c r="AD703" s="50"/>
      <c r="AE703" s="50"/>
      <c r="AF703" s="50"/>
      <c r="AG703" s="50"/>
      <c r="AH703" s="50"/>
      <c r="AI703" s="50"/>
      <c r="AJ703" s="50"/>
      <c r="AK703" s="50"/>
      <c r="AL703" s="50"/>
      <c r="AM703" s="50"/>
      <c r="AN703" s="50"/>
      <c r="AO703" s="50"/>
      <c r="AP703" s="50"/>
      <c r="AQ703" s="50"/>
      <c r="AR703" s="50"/>
      <c r="AS703" s="50"/>
      <c r="AT703" s="50"/>
      <c r="AU703" s="50"/>
      <c r="AV703" s="50"/>
      <c r="AW703" s="50"/>
      <c r="AX703" s="50"/>
      <c r="AY703" s="50"/>
      <c r="AZ703" s="50"/>
      <c r="BA703" s="50"/>
      <c r="BB703" s="50"/>
      <c r="BC703" s="50"/>
      <c r="BD703" s="50"/>
      <c r="BE703" s="50"/>
      <c r="BF703" s="50"/>
      <c r="BG703" s="50"/>
      <c r="BH703" s="50"/>
      <c r="BI703" s="50"/>
      <c r="BJ703" s="50"/>
      <c r="BK703" s="50"/>
      <c r="BL703" s="50"/>
      <c r="BM703" s="50"/>
      <c r="BN703" s="50"/>
      <c r="BO703" s="50"/>
      <c r="BP703" s="50"/>
      <c r="BQ703" s="50"/>
      <c r="BR703" s="50"/>
      <c r="BS703" s="50"/>
      <c r="BT703" s="50"/>
    </row>
    <row r="704" spans="1:72" ht="29.25" customHeight="1" x14ac:dyDescent="0.25">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c r="AQ704" s="50"/>
      <c r="AR704" s="50"/>
      <c r="AS704" s="50"/>
      <c r="AT704" s="50"/>
      <c r="AU704" s="50"/>
      <c r="AV704" s="50"/>
      <c r="AW704" s="50"/>
      <c r="AX704" s="50"/>
      <c r="AY704" s="50"/>
      <c r="AZ704" s="50"/>
      <c r="BA704" s="50"/>
      <c r="BB704" s="50"/>
      <c r="BC704" s="50"/>
      <c r="BD704" s="50"/>
      <c r="BE704" s="50"/>
      <c r="BF704" s="50"/>
      <c r="BG704" s="50"/>
      <c r="BH704" s="50"/>
      <c r="BI704" s="50"/>
      <c r="BJ704" s="50"/>
      <c r="BK704" s="50"/>
      <c r="BL704" s="50"/>
      <c r="BM704" s="50"/>
      <c r="BN704" s="50"/>
      <c r="BO704" s="50"/>
      <c r="BP704" s="50"/>
      <c r="BQ704" s="50"/>
      <c r="BR704" s="50"/>
      <c r="BS704" s="50"/>
      <c r="BT704" s="50"/>
    </row>
    <row r="705" spans="1:72" ht="29.25" customHeight="1" x14ac:dyDescent="0.25">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c r="AC705" s="50"/>
      <c r="AD705" s="50"/>
      <c r="AE705" s="50"/>
      <c r="AF705" s="50"/>
      <c r="AG705" s="50"/>
      <c r="AH705" s="50"/>
      <c r="AI705" s="50"/>
      <c r="AJ705" s="50"/>
      <c r="AK705" s="50"/>
      <c r="AL705" s="50"/>
      <c r="AM705" s="50"/>
      <c r="AN705" s="50"/>
      <c r="AO705" s="50"/>
      <c r="AP705" s="50"/>
      <c r="AQ705" s="50"/>
      <c r="AR705" s="50"/>
      <c r="AS705" s="50"/>
      <c r="AT705" s="50"/>
      <c r="AU705" s="50"/>
      <c r="AV705" s="50"/>
      <c r="AW705" s="50"/>
      <c r="AX705" s="50"/>
      <c r="AY705" s="50"/>
      <c r="AZ705" s="50"/>
      <c r="BA705" s="50"/>
      <c r="BB705" s="50"/>
      <c r="BC705" s="50"/>
      <c r="BD705" s="50"/>
      <c r="BE705" s="50"/>
      <c r="BF705" s="50"/>
      <c r="BG705" s="50"/>
      <c r="BH705" s="50"/>
      <c r="BI705" s="50"/>
      <c r="BJ705" s="50"/>
      <c r="BK705" s="50"/>
      <c r="BL705" s="50"/>
      <c r="BM705" s="50"/>
      <c r="BN705" s="50"/>
      <c r="BO705" s="50"/>
      <c r="BP705" s="50"/>
      <c r="BQ705" s="50"/>
      <c r="BR705" s="50"/>
      <c r="BS705" s="50"/>
      <c r="BT705" s="50"/>
    </row>
    <row r="706" spans="1:72" ht="29.25" customHeight="1" x14ac:dyDescent="0.25">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c r="AQ706" s="50"/>
      <c r="AR706" s="50"/>
      <c r="AS706" s="50"/>
      <c r="AT706" s="50"/>
      <c r="AU706" s="50"/>
      <c r="AV706" s="50"/>
      <c r="AW706" s="50"/>
      <c r="AX706" s="50"/>
      <c r="AY706" s="50"/>
      <c r="AZ706" s="50"/>
      <c r="BA706" s="50"/>
      <c r="BB706" s="50"/>
      <c r="BC706" s="50"/>
      <c r="BD706" s="50"/>
      <c r="BE706" s="50"/>
      <c r="BF706" s="50"/>
      <c r="BG706" s="50"/>
      <c r="BH706" s="50"/>
      <c r="BI706" s="50"/>
      <c r="BJ706" s="50"/>
      <c r="BK706" s="50"/>
      <c r="BL706" s="50"/>
      <c r="BM706" s="50"/>
      <c r="BN706" s="50"/>
      <c r="BO706" s="50"/>
      <c r="BP706" s="50"/>
      <c r="BQ706" s="50"/>
      <c r="BR706" s="50"/>
      <c r="BS706" s="50"/>
      <c r="BT706" s="50"/>
    </row>
    <row r="707" spans="1:72" ht="29.25" customHeight="1" x14ac:dyDescent="0.25">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c r="AB707" s="50"/>
      <c r="AC707" s="50"/>
      <c r="AD707" s="50"/>
      <c r="AE707" s="50"/>
      <c r="AF707" s="50"/>
      <c r="AG707" s="50"/>
      <c r="AH707" s="50"/>
      <c r="AI707" s="50"/>
      <c r="AJ707" s="50"/>
      <c r="AK707" s="50"/>
      <c r="AL707" s="50"/>
      <c r="AM707" s="50"/>
      <c r="AN707" s="50"/>
      <c r="AO707" s="50"/>
      <c r="AP707" s="50"/>
      <c r="AQ707" s="50"/>
      <c r="AR707" s="50"/>
      <c r="AS707" s="50"/>
      <c r="AT707" s="50"/>
      <c r="AU707" s="50"/>
      <c r="AV707" s="50"/>
      <c r="AW707" s="50"/>
      <c r="AX707" s="50"/>
      <c r="AY707" s="50"/>
      <c r="AZ707" s="50"/>
      <c r="BA707" s="50"/>
      <c r="BB707" s="50"/>
      <c r="BC707" s="50"/>
      <c r="BD707" s="50"/>
      <c r="BE707" s="50"/>
      <c r="BF707" s="50"/>
      <c r="BG707" s="50"/>
      <c r="BH707" s="50"/>
      <c r="BI707" s="50"/>
      <c r="BJ707" s="50"/>
      <c r="BK707" s="50"/>
      <c r="BL707" s="50"/>
      <c r="BM707" s="50"/>
      <c r="BN707" s="50"/>
      <c r="BO707" s="50"/>
      <c r="BP707" s="50"/>
      <c r="BQ707" s="50"/>
      <c r="BR707" s="50"/>
      <c r="BS707" s="50"/>
      <c r="BT707" s="50"/>
    </row>
    <row r="708" spans="1:72" ht="29.25" customHeight="1" x14ac:dyDescent="0.25">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c r="AB708" s="50"/>
      <c r="AC708" s="50"/>
      <c r="AD708" s="50"/>
      <c r="AE708" s="50"/>
      <c r="AF708" s="50"/>
      <c r="AG708" s="50"/>
      <c r="AH708" s="50"/>
      <c r="AI708" s="50"/>
      <c r="AJ708" s="50"/>
      <c r="AK708" s="50"/>
      <c r="AL708" s="50"/>
      <c r="AM708" s="50"/>
      <c r="AN708" s="50"/>
      <c r="AO708" s="50"/>
      <c r="AP708" s="50"/>
      <c r="AQ708" s="50"/>
      <c r="AR708" s="50"/>
      <c r="AS708" s="50"/>
      <c r="AT708" s="50"/>
      <c r="AU708" s="50"/>
      <c r="AV708" s="50"/>
      <c r="AW708" s="50"/>
      <c r="AX708" s="50"/>
      <c r="AY708" s="50"/>
      <c r="AZ708" s="50"/>
      <c r="BA708" s="50"/>
      <c r="BB708" s="50"/>
      <c r="BC708" s="50"/>
      <c r="BD708" s="50"/>
      <c r="BE708" s="50"/>
      <c r="BF708" s="50"/>
      <c r="BG708" s="50"/>
      <c r="BH708" s="50"/>
      <c r="BI708" s="50"/>
      <c r="BJ708" s="50"/>
      <c r="BK708" s="50"/>
      <c r="BL708" s="50"/>
      <c r="BM708" s="50"/>
      <c r="BN708" s="50"/>
      <c r="BO708" s="50"/>
      <c r="BP708" s="50"/>
      <c r="BQ708" s="50"/>
      <c r="BR708" s="50"/>
      <c r="BS708" s="50"/>
      <c r="BT708" s="50"/>
    </row>
    <row r="709" spans="1:72" ht="29.25" customHeight="1" x14ac:dyDescent="0.25">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c r="AB709" s="50"/>
      <c r="AC709" s="50"/>
      <c r="AD709" s="50"/>
      <c r="AE709" s="50"/>
      <c r="AF709" s="50"/>
      <c r="AG709" s="50"/>
      <c r="AH709" s="50"/>
      <c r="AI709" s="50"/>
      <c r="AJ709" s="50"/>
      <c r="AK709" s="50"/>
      <c r="AL709" s="50"/>
      <c r="AM709" s="50"/>
      <c r="AN709" s="50"/>
      <c r="AO709" s="50"/>
      <c r="AP709" s="50"/>
      <c r="AQ709" s="50"/>
      <c r="AR709" s="50"/>
      <c r="AS709" s="50"/>
      <c r="AT709" s="50"/>
      <c r="AU709" s="50"/>
      <c r="AV709" s="50"/>
      <c r="AW709" s="50"/>
      <c r="AX709" s="50"/>
      <c r="AY709" s="50"/>
      <c r="AZ709" s="50"/>
      <c r="BA709" s="50"/>
      <c r="BB709" s="50"/>
      <c r="BC709" s="50"/>
      <c r="BD709" s="50"/>
      <c r="BE709" s="50"/>
      <c r="BF709" s="50"/>
      <c r="BG709" s="50"/>
      <c r="BH709" s="50"/>
      <c r="BI709" s="50"/>
      <c r="BJ709" s="50"/>
      <c r="BK709" s="50"/>
      <c r="BL709" s="50"/>
      <c r="BM709" s="50"/>
      <c r="BN709" s="50"/>
      <c r="BO709" s="50"/>
      <c r="BP709" s="50"/>
      <c r="BQ709" s="50"/>
      <c r="BR709" s="50"/>
      <c r="BS709" s="50"/>
      <c r="BT709" s="50"/>
    </row>
    <row r="710" spans="1:72" ht="29.25" customHeight="1" x14ac:dyDescent="0.25">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c r="AB710" s="50"/>
      <c r="AC710" s="50"/>
      <c r="AD710" s="50"/>
      <c r="AE710" s="50"/>
      <c r="AF710" s="50"/>
      <c r="AG710" s="50"/>
      <c r="AH710" s="50"/>
      <c r="AI710" s="50"/>
      <c r="AJ710" s="50"/>
      <c r="AK710" s="50"/>
      <c r="AL710" s="50"/>
      <c r="AM710" s="50"/>
      <c r="AN710" s="50"/>
      <c r="AO710" s="50"/>
      <c r="AP710" s="50"/>
      <c r="AQ710" s="50"/>
      <c r="AR710" s="50"/>
      <c r="AS710" s="50"/>
      <c r="AT710" s="50"/>
      <c r="AV710" s="50"/>
      <c r="AW710" s="50"/>
      <c r="AX710" s="50"/>
      <c r="AY710" s="50"/>
      <c r="AZ710" s="50"/>
      <c r="BA710" s="50"/>
      <c r="BB710" s="50"/>
      <c r="BC710" s="50"/>
      <c r="BD710" s="50"/>
      <c r="BE710" s="50"/>
      <c r="BF710" s="50"/>
      <c r="BG710" s="50"/>
      <c r="BH710" s="50"/>
      <c r="BI710" s="50"/>
      <c r="BJ710" s="50"/>
      <c r="BK710" s="50"/>
      <c r="BL710" s="50"/>
      <c r="BM710" s="50"/>
      <c r="BN710" s="50"/>
      <c r="BO710" s="50"/>
      <c r="BP710" s="50"/>
      <c r="BQ710" s="50"/>
      <c r="BR710" s="50"/>
      <c r="BS710" s="50"/>
      <c r="BT710" s="50"/>
    </row>
    <row r="711" spans="1:72" ht="29.25" customHeight="1" x14ac:dyDescent="0.25">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c r="AQ711" s="50"/>
      <c r="AR711" s="50"/>
      <c r="AS711" s="50"/>
      <c r="AT711" s="50"/>
      <c r="AV711" s="50"/>
      <c r="AW711" s="50"/>
      <c r="AX711" s="50"/>
      <c r="AY711" s="50"/>
      <c r="AZ711" s="50"/>
      <c r="BA711" s="50"/>
      <c r="BB711" s="50"/>
      <c r="BC711" s="50"/>
      <c r="BD711" s="50"/>
      <c r="BE711" s="50"/>
      <c r="BF711" s="50"/>
      <c r="BG711" s="50"/>
      <c r="BH711" s="50"/>
      <c r="BI711" s="50"/>
      <c r="BJ711" s="50"/>
      <c r="BK711" s="50"/>
      <c r="BL711" s="50"/>
      <c r="BM711" s="50"/>
      <c r="BN711" s="50"/>
      <c r="BO711" s="50"/>
      <c r="BP711" s="50"/>
      <c r="BQ711" s="50"/>
      <c r="BR711" s="50"/>
      <c r="BS711" s="50"/>
      <c r="BT711" s="50"/>
    </row>
    <row r="712" spans="1:72" ht="29.25" customHeight="1" x14ac:dyDescent="0.25">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c r="AB712" s="50"/>
      <c r="AC712" s="50"/>
      <c r="AD712" s="50"/>
      <c r="AE712" s="50"/>
      <c r="AF712" s="50"/>
      <c r="AG712" s="50"/>
      <c r="AH712" s="50"/>
      <c r="AI712" s="50"/>
      <c r="AJ712" s="50"/>
      <c r="AK712" s="50"/>
      <c r="AL712" s="50"/>
      <c r="AM712" s="50"/>
      <c r="AN712" s="50"/>
      <c r="AO712" s="50"/>
      <c r="AP712" s="50"/>
      <c r="AQ712" s="50"/>
      <c r="AR712" s="50"/>
      <c r="AS712" s="50"/>
      <c r="AT712" s="50"/>
      <c r="AV712" s="50"/>
      <c r="AW712" s="50"/>
      <c r="AX712" s="50"/>
      <c r="AY712" s="50"/>
      <c r="AZ712" s="50"/>
      <c r="BA712" s="50"/>
      <c r="BB712" s="50"/>
      <c r="BC712" s="50"/>
      <c r="BD712" s="50"/>
      <c r="BE712" s="50"/>
      <c r="BF712" s="50"/>
      <c r="BG712" s="50"/>
      <c r="BH712" s="50"/>
      <c r="BI712" s="50"/>
      <c r="BJ712" s="50"/>
      <c r="BK712" s="50"/>
      <c r="BL712" s="50"/>
      <c r="BM712" s="50"/>
      <c r="BN712" s="50"/>
      <c r="BO712" s="50"/>
      <c r="BP712" s="50"/>
      <c r="BQ712" s="50"/>
      <c r="BR712" s="50"/>
      <c r="BS712" s="50"/>
      <c r="BT712" s="50"/>
    </row>
    <row r="713" spans="1:72" ht="29.25" customHeight="1" x14ac:dyDescent="0.25">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c r="AQ713" s="50"/>
      <c r="AR713" s="50"/>
      <c r="AS713" s="50"/>
      <c r="AT713" s="50"/>
      <c r="AV713" s="50"/>
      <c r="AW713" s="50"/>
      <c r="AX713" s="50"/>
      <c r="AY713" s="50"/>
      <c r="AZ713" s="50"/>
      <c r="BA713" s="50"/>
      <c r="BB713" s="50"/>
      <c r="BC713" s="50"/>
      <c r="BD713" s="50"/>
      <c r="BE713" s="50"/>
      <c r="BF713" s="50"/>
      <c r="BG713" s="50"/>
      <c r="BH713" s="50"/>
      <c r="BI713" s="50"/>
      <c r="BJ713" s="50"/>
      <c r="BK713" s="50"/>
      <c r="BL713" s="50"/>
      <c r="BM713" s="50"/>
      <c r="BN713" s="50"/>
      <c r="BO713" s="50"/>
      <c r="BP713" s="50"/>
      <c r="BQ713" s="50"/>
      <c r="BR713" s="50"/>
      <c r="BS713" s="50"/>
      <c r="BT713" s="50"/>
    </row>
    <row r="714" spans="1:72" ht="29.25" customHeight="1" x14ac:dyDescent="0.25">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c r="AB714" s="50"/>
      <c r="AC714" s="50"/>
      <c r="AD714" s="50"/>
      <c r="AE714" s="50"/>
      <c r="AF714" s="50"/>
      <c r="AG714" s="50"/>
      <c r="AH714" s="50"/>
      <c r="AI714" s="50"/>
      <c r="AJ714" s="50"/>
      <c r="AK714" s="50"/>
      <c r="AL714" s="50"/>
      <c r="AM714" s="50"/>
      <c r="AN714" s="50"/>
      <c r="AO714" s="50"/>
      <c r="AP714" s="50"/>
      <c r="AQ714" s="50"/>
      <c r="AR714" s="50"/>
      <c r="AS714" s="50"/>
      <c r="AT714" s="50"/>
      <c r="AV714" s="50"/>
      <c r="AW714" s="50"/>
      <c r="AX714" s="50"/>
      <c r="AY714" s="50"/>
      <c r="AZ714" s="50"/>
      <c r="BA714" s="50"/>
      <c r="BB714" s="50"/>
      <c r="BC714" s="50"/>
      <c r="BD714" s="50"/>
      <c r="BE714" s="50"/>
      <c r="BF714" s="50"/>
      <c r="BG714" s="50"/>
      <c r="BH714" s="50"/>
      <c r="BI714" s="50"/>
      <c r="BJ714" s="50"/>
      <c r="BK714" s="50"/>
      <c r="BL714" s="50"/>
      <c r="BM714" s="50"/>
      <c r="BN714" s="50"/>
      <c r="BO714" s="50"/>
      <c r="BP714" s="50"/>
      <c r="BQ714" s="50"/>
      <c r="BR714" s="50"/>
      <c r="BS714" s="50"/>
      <c r="BT714" s="50"/>
    </row>
    <row r="715" spans="1:72" ht="29.25" customHeight="1" x14ac:dyDescent="0.25">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c r="AB715" s="50"/>
      <c r="AC715" s="50"/>
      <c r="AD715" s="50"/>
      <c r="AE715" s="50"/>
      <c r="AF715" s="50"/>
      <c r="AG715" s="50"/>
      <c r="AH715" s="50"/>
      <c r="AI715" s="50"/>
      <c r="AJ715" s="50"/>
      <c r="AK715" s="50"/>
      <c r="AL715" s="50"/>
      <c r="AM715" s="50"/>
      <c r="AN715" s="50"/>
      <c r="AO715" s="50"/>
      <c r="AP715" s="50"/>
      <c r="AQ715" s="50"/>
      <c r="AR715" s="50"/>
      <c r="AS715" s="50"/>
      <c r="AT715" s="50"/>
      <c r="AV715" s="50"/>
      <c r="AW715" s="50"/>
      <c r="AX715" s="50"/>
      <c r="AY715" s="50"/>
      <c r="AZ715" s="50"/>
      <c r="BA715" s="50"/>
      <c r="BB715" s="50"/>
      <c r="BC715" s="50"/>
      <c r="BD715" s="50"/>
      <c r="BE715" s="50"/>
      <c r="BF715" s="50"/>
      <c r="BG715" s="50"/>
      <c r="BH715" s="50"/>
      <c r="BI715" s="50"/>
      <c r="BJ715" s="50"/>
      <c r="BK715" s="50"/>
      <c r="BL715" s="50"/>
      <c r="BM715" s="50"/>
      <c r="BN715" s="50"/>
      <c r="BO715" s="50"/>
      <c r="BP715" s="50"/>
      <c r="BQ715" s="50"/>
      <c r="BR715" s="50"/>
      <c r="BS715" s="50"/>
      <c r="BT715" s="50"/>
    </row>
    <row r="716" spans="1:72" ht="29.25" customHeight="1" x14ac:dyDescent="0.25">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c r="AC716" s="50"/>
      <c r="AD716" s="50"/>
      <c r="AE716" s="50"/>
      <c r="AF716" s="50"/>
      <c r="AG716" s="50"/>
      <c r="AH716" s="50"/>
      <c r="AI716" s="50"/>
      <c r="AJ716" s="50"/>
      <c r="AK716" s="50"/>
      <c r="AL716" s="50"/>
      <c r="AM716" s="50"/>
      <c r="AN716" s="50"/>
      <c r="AO716" s="50"/>
      <c r="AP716" s="50"/>
      <c r="AQ716" s="50"/>
      <c r="AR716" s="50"/>
      <c r="AS716" s="50"/>
      <c r="AT716" s="50"/>
      <c r="AV716" s="50"/>
      <c r="AW716" s="50"/>
      <c r="AX716" s="50"/>
      <c r="AY716" s="50"/>
      <c r="AZ716" s="50"/>
      <c r="BA716" s="50"/>
      <c r="BB716" s="50"/>
      <c r="BC716" s="50"/>
      <c r="BD716" s="50"/>
      <c r="BE716" s="50"/>
      <c r="BF716" s="50"/>
      <c r="BG716" s="50"/>
      <c r="BH716" s="50"/>
      <c r="BI716" s="50"/>
      <c r="BJ716" s="50"/>
      <c r="BK716" s="50"/>
      <c r="BL716" s="50"/>
      <c r="BM716" s="50"/>
      <c r="BN716" s="50"/>
      <c r="BO716" s="50"/>
      <c r="BP716" s="50"/>
      <c r="BQ716" s="50"/>
      <c r="BR716" s="50"/>
      <c r="BS716" s="50"/>
      <c r="BT716" s="50"/>
    </row>
    <row r="717" spans="1:72" ht="29.25" customHeight="1" x14ac:dyDescent="0.25">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c r="AC717" s="50"/>
      <c r="AD717" s="50"/>
      <c r="AE717" s="50"/>
      <c r="AF717" s="50"/>
      <c r="AG717" s="50"/>
      <c r="AH717" s="50"/>
      <c r="AI717" s="50"/>
      <c r="AJ717" s="50"/>
      <c r="AK717" s="50"/>
      <c r="AL717" s="50"/>
      <c r="AM717" s="50"/>
      <c r="AN717" s="50"/>
      <c r="AO717" s="50"/>
      <c r="AP717" s="50"/>
      <c r="AQ717" s="50"/>
      <c r="AR717" s="50"/>
      <c r="AS717" s="50"/>
      <c r="AT717" s="50"/>
      <c r="AV717" s="50"/>
      <c r="AW717" s="50"/>
      <c r="AX717" s="50"/>
      <c r="AY717" s="50"/>
      <c r="AZ717" s="50"/>
      <c r="BA717" s="50"/>
      <c r="BB717" s="50"/>
      <c r="BC717" s="50"/>
      <c r="BD717" s="50"/>
      <c r="BE717" s="50"/>
      <c r="BF717" s="50"/>
      <c r="BG717" s="50"/>
      <c r="BH717" s="50"/>
      <c r="BI717" s="50"/>
      <c r="BJ717" s="50"/>
      <c r="BK717" s="50"/>
      <c r="BL717" s="50"/>
      <c r="BM717" s="50"/>
      <c r="BN717" s="50"/>
      <c r="BO717" s="50"/>
      <c r="BP717" s="50"/>
      <c r="BQ717" s="50"/>
      <c r="BR717" s="50"/>
      <c r="BS717" s="50"/>
      <c r="BT717" s="50"/>
    </row>
    <row r="718" spans="1:72" ht="29.25" customHeight="1" x14ac:dyDescent="0.25">
      <c r="A718" s="50"/>
      <c r="B718" s="50"/>
      <c r="C718" s="50"/>
      <c r="D718" s="50"/>
      <c r="E718" s="50"/>
      <c r="F718" s="50"/>
      <c r="G718" s="50"/>
      <c r="H718" s="50"/>
      <c r="J718" s="50"/>
      <c r="K718" s="50"/>
      <c r="L718" s="50"/>
      <c r="M718" s="50"/>
      <c r="N718" s="50"/>
      <c r="O718" s="50"/>
      <c r="P718" s="50"/>
      <c r="Q718" s="50"/>
      <c r="R718" s="50"/>
      <c r="S718" s="50"/>
      <c r="T718" s="50"/>
      <c r="U718" s="50"/>
      <c r="V718" s="50"/>
      <c r="W718" s="50"/>
      <c r="X718" s="50"/>
      <c r="Y718" s="50"/>
      <c r="Z718" s="50"/>
      <c r="AA718" s="50"/>
      <c r="AB718" s="50"/>
      <c r="AC718" s="50"/>
      <c r="AD718" s="50"/>
      <c r="AE718" s="50"/>
      <c r="AF718" s="50"/>
      <c r="AG718" s="50"/>
      <c r="AH718" s="50"/>
      <c r="AI718" s="50"/>
      <c r="AJ718" s="50"/>
      <c r="AK718" s="50"/>
      <c r="AL718" s="50"/>
      <c r="AM718" s="50"/>
      <c r="AN718" s="50"/>
      <c r="AO718" s="50"/>
      <c r="AP718" s="50"/>
      <c r="AQ718" s="50"/>
      <c r="AR718" s="50"/>
      <c r="AS718" s="50"/>
      <c r="AT718" s="50"/>
      <c r="AV718" s="50"/>
      <c r="AW718" s="50"/>
      <c r="AX718" s="50"/>
      <c r="AY718" s="50"/>
      <c r="AZ718" s="50"/>
      <c r="BA718" s="50"/>
      <c r="BB718" s="50"/>
      <c r="BC718" s="50"/>
      <c r="BD718" s="50"/>
      <c r="BE718" s="50"/>
      <c r="BF718" s="50"/>
      <c r="BG718" s="50"/>
      <c r="BH718" s="50"/>
      <c r="BI718" s="50"/>
      <c r="BJ718" s="50"/>
      <c r="BK718" s="50"/>
      <c r="BL718" s="50"/>
      <c r="BM718" s="50"/>
      <c r="BN718" s="50"/>
      <c r="BO718" s="50"/>
      <c r="BP718" s="50"/>
      <c r="BQ718" s="50"/>
      <c r="BR718" s="50"/>
      <c r="BS718" s="50"/>
      <c r="BT718" s="50"/>
    </row>
    <row r="719" spans="1:72" ht="29.25" customHeight="1" x14ac:dyDescent="0.25">
      <c r="A719" s="50"/>
      <c r="B719" s="50"/>
      <c r="C719" s="50"/>
      <c r="D719" s="50"/>
      <c r="E719" s="50"/>
      <c r="F719" s="50"/>
      <c r="G719" s="50"/>
      <c r="H719" s="50"/>
      <c r="J719" s="50"/>
      <c r="K719" s="50"/>
      <c r="L719" s="50"/>
      <c r="M719" s="50"/>
      <c r="N719" s="50"/>
      <c r="O719" s="50"/>
      <c r="P719" s="50"/>
      <c r="Q719" s="50"/>
      <c r="R719" s="50"/>
      <c r="S719" s="50"/>
      <c r="T719" s="50"/>
      <c r="U719" s="50"/>
      <c r="V719" s="50"/>
      <c r="W719" s="50"/>
      <c r="X719" s="50"/>
      <c r="Y719" s="50"/>
      <c r="Z719" s="50"/>
      <c r="AA719" s="50"/>
      <c r="AB719" s="50"/>
      <c r="AC719" s="50"/>
      <c r="AD719" s="50"/>
      <c r="AE719" s="50"/>
      <c r="AF719" s="50"/>
      <c r="AG719" s="50"/>
      <c r="AH719" s="50"/>
      <c r="AI719" s="50"/>
      <c r="AJ719" s="50"/>
      <c r="AK719" s="50"/>
      <c r="AL719" s="50"/>
      <c r="AM719" s="50"/>
      <c r="AN719" s="50"/>
      <c r="AO719" s="50"/>
      <c r="AP719" s="50"/>
      <c r="AQ719" s="50"/>
      <c r="AR719" s="50"/>
      <c r="AS719" s="50"/>
      <c r="AT719" s="50"/>
      <c r="AV719" s="50"/>
      <c r="AW719" s="50"/>
      <c r="AX719" s="50"/>
      <c r="AY719" s="50"/>
      <c r="AZ719" s="50"/>
      <c r="BA719" s="50"/>
      <c r="BB719" s="50"/>
      <c r="BC719" s="50"/>
      <c r="BD719" s="50"/>
      <c r="BE719" s="50"/>
      <c r="BF719" s="50"/>
      <c r="BG719" s="50"/>
      <c r="BH719" s="50"/>
      <c r="BI719" s="50"/>
      <c r="BJ719" s="50"/>
      <c r="BK719" s="50"/>
      <c r="BL719" s="50"/>
      <c r="BM719" s="50"/>
      <c r="BN719" s="50"/>
      <c r="BO719" s="50"/>
      <c r="BP719" s="50"/>
      <c r="BQ719" s="50"/>
      <c r="BR719" s="50"/>
      <c r="BS719" s="50"/>
      <c r="BT719" s="50"/>
    </row>
    <row r="720" spans="1:72" ht="29.25" customHeight="1" x14ac:dyDescent="0.25">
      <c r="A720" s="50"/>
      <c r="B720" s="50"/>
      <c r="C720" s="50"/>
      <c r="D720" s="50"/>
      <c r="E720" s="50"/>
      <c r="F720" s="50"/>
      <c r="G720" s="50"/>
      <c r="H720" s="50"/>
      <c r="J720" s="50"/>
      <c r="K720" s="50"/>
      <c r="M720" s="50"/>
      <c r="N720" s="50"/>
      <c r="O720" s="50"/>
      <c r="P720" s="50"/>
      <c r="Q720" s="50"/>
      <c r="R720" s="50"/>
      <c r="S720" s="50"/>
      <c r="T720" s="50"/>
      <c r="U720" s="50"/>
      <c r="V720" s="50"/>
      <c r="W720" s="50"/>
      <c r="X720" s="50"/>
      <c r="Y720" s="50"/>
      <c r="Z720" s="50"/>
      <c r="AA720" s="50"/>
      <c r="AB720" s="50"/>
      <c r="AC720" s="50"/>
      <c r="AD720" s="50"/>
      <c r="AE720" s="50"/>
      <c r="AF720" s="50"/>
      <c r="AG720" s="50"/>
      <c r="AH720" s="50"/>
      <c r="AI720" s="50"/>
      <c r="AJ720" s="50"/>
      <c r="AK720" s="50"/>
      <c r="AL720" s="50"/>
      <c r="AM720" s="50"/>
      <c r="AN720" s="50"/>
      <c r="AO720" s="50"/>
      <c r="AP720" s="50"/>
      <c r="AQ720" s="50"/>
      <c r="AR720" s="50"/>
      <c r="AS720" s="50"/>
      <c r="AT720" s="50"/>
      <c r="AV720" s="50"/>
      <c r="AW720" s="50"/>
      <c r="AX720" s="50"/>
      <c r="AY720" s="50"/>
      <c r="AZ720" s="50"/>
      <c r="BA720" s="50"/>
      <c r="BB720" s="50"/>
      <c r="BC720" s="50"/>
      <c r="BD720" s="50"/>
      <c r="BE720" s="50"/>
      <c r="BF720" s="50"/>
      <c r="BG720" s="50"/>
      <c r="BH720" s="50"/>
      <c r="BI720" s="50"/>
      <c r="BJ720" s="50"/>
      <c r="BK720" s="50"/>
      <c r="BL720" s="50"/>
      <c r="BM720" s="50"/>
      <c r="BN720" s="50"/>
      <c r="BO720" s="50"/>
      <c r="BP720" s="50"/>
      <c r="BQ720" s="50"/>
      <c r="BR720" s="50"/>
      <c r="BS720" s="50"/>
      <c r="BT720" s="50"/>
    </row>
    <row r="721" spans="1:72" ht="29.25" customHeight="1" x14ac:dyDescent="0.25">
      <c r="A721" s="50"/>
      <c r="B721" s="50"/>
      <c r="C721" s="50"/>
      <c r="F721" s="50"/>
      <c r="H721" s="50"/>
      <c r="J721" s="50"/>
      <c r="K721" s="50"/>
      <c r="M721" s="50"/>
      <c r="N721" s="50"/>
      <c r="O721" s="50"/>
      <c r="P721" s="50"/>
      <c r="Q721" s="50"/>
      <c r="R721" s="50"/>
      <c r="S721" s="50"/>
      <c r="T721" s="50"/>
      <c r="U721" s="50"/>
      <c r="V721" s="50"/>
      <c r="W721" s="50"/>
      <c r="X721" s="50"/>
      <c r="Y721" s="50"/>
      <c r="AA721" s="50"/>
      <c r="AB721" s="50"/>
      <c r="AC721" s="50"/>
      <c r="AD721" s="50"/>
      <c r="AE721" s="50"/>
      <c r="AF721" s="50"/>
      <c r="AG721" s="50"/>
      <c r="AH721" s="50"/>
      <c r="AI721" s="50"/>
      <c r="AJ721" s="50"/>
      <c r="AK721" s="50"/>
      <c r="AL721" s="50"/>
      <c r="AM721" s="50"/>
      <c r="AN721" s="50"/>
      <c r="AO721" s="50"/>
      <c r="AP721" s="50"/>
      <c r="AQ721" s="50"/>
      <c r="AR721" s="50"/>
      <c r="AS721" s="50"/>
      <c r="AT721" s="50"/>
      <c r="AV721" s="50"/>
      <c r="AW721" s="50"/>
      <c r="AX721" s="50"/>
      <c r="AY721" s="50"/>
      <c r="AZ721" s="50"/>
      <c r="BA721" s="50"/>
      <c r="BB721" s="50"/>
      <c r="BC721" s="50"/>
      <c r="BD721" s="50"/>
      <c r="BE721" s="50"/>
      <c r="BF721" s="50"/>
      <c r="BG721" s="50"/>
      <c r="BH721" s="50"/>
      <c r="BI721" s="50"/>
      <c r="BJ721" s="50"/>
      <c r="BK721" s="50"/>
      <c r="BL721" s="50"/>
      <c r="BM721" s="50"/>
      <c r="BN721" s="50"/>
      <c r="BO721" s="50"/>
      <c r="BP721" s="50"/>
      <c r="BQ721" s="50"/>
      <c r="BR721" s="50"/>
      <c r="BS721" s="50"/>
      <c r="BT721" s="50"/>
    </row>
    <row r="722" spans="1:72" ht="29.25" customHeight="1" x14ac:dyDescent="0.25">
      <c r="C722" s="50"/>
      <c r="AI722" s="50"/>
      <c r="AJ722" s="50"/>
      <c r="AK722" s="50"/>
      <c r="AL722" s="50"/>
      <c r="AM722" s="50"/>
      <c r="AN722" s="50"/>
      <c r="AO722" s="50"/>
      <c r="AP722" s="50"/>
      <c r="AQ722" s="50"/>
      <c r="AR722" s="50"/>
      <c r="AS722" s="50"/>
      <c r="AT722" s="50"/>
      <c r="AV722" s="50"/>
      <c r="AW722" s="50"/>
      <c r="AX722" s="50"/>
      <c r="AY722" s="50"/>
      <c r="AZ722" s="50"/>
      <c r="BA722" s="50"/>
      <c r="BB722" s="50"/>
      <c r="BC722" s="50"/>
      <c r="BD722" s="50"/>
      <c r="BE722" s="50"/>
      <c r="BF722" s="50"/>
      <c r="BG722" s="50"/>
      <c r="BH722" s="50"/>
    </row>
    <row r="723" spans="1:72" ht="29.25" customHeight="1" x14ac:dyDescent="0.25">
      <c r="C723" s="50"/>
    </row>
    <row r="724" spans="1:72" ht="29.25" customHeight="1" x14ac:dyDescent="0.25">
      <c r="C724" s="50"/>
    </row>
  </sheetData>
  <sheetProtection password="CCF5" sheet="1" objects="1" scenarios="1" selectLockedCells="1" selectUnlockedCell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B3"/>
  <sheetViews>
    <sheetView showGridLines="0" workbookViewId="0">
      <selection activeCell="B2" sqref="B2:B3"/>
    </sheetView>
  </sheetViews>
  <sheetFormatPr baseColWidth="10" defaultRowHeight="15" x14ac:dyDescent="0.25"/>
  <cols>
    <col min="1" max="1" width="29.85546875" customWidth="1"/>
    <col min="2" max="2" width="11.42578125" customWidth="1"/>
  </cols>
  <sheetData>
    <row r="1" spans="1:2" x14ac:dyDescent="0.25">
      <c r="A1" s="88" t="s">
        <v>760</v>
      </c>
    </row>
    <row r="2" spans="1:2" x14ac:dyDescent="0.25">
      <c r="A2" s="89" t="s">
        <v>758</v>
      </c>
      <c r="B2" t="s">
        <v>771</v>
      </c>
    </row>
    <row r="3" spans="1:2" x14ac:dyDescent="0.25">
      <c r="A3" s="89" t="s">
        <v>759</v>
      </c>
      <c r="B3" t="s">
        <v>772</v>
      </c>
    </row>
  </sheetData>
  <sheetProtection password="CCF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51370F0D74194A80269AF8A396EB0A" ma:contentTypeVersion="15" ma:contentTypeDescription="Crear nuevo documento." ma:contentTypeScope="" ma:versionID="8470fa717304c5f139ad4787b7652750">
  <xsd:schema xmlns:xsd="http://www.w3.org/2001/XMLSchema" xmlns:xs="http://www.w3.org/2001/XMLSchema" xmlns:p="http://schemas.microsoft.com/office/2006/metadata/properties" xmlns:ns2="964ae0b9-d14d-4ab0-9879-bdd824f5ab46" xmlns:ns3="218f9e0c-d3af-4e1a-9e30-1392d077aae6" targetNamespace="http://schemas.microsoft.com/office/2006/metadata/properties" ma:root="true" ma:fieldsID="94d3e62a98fd139e19e5b52104986994" ns2:_="" ns3:_="">
    <xsd:import namespace="964ae0b9-d14d-4ab0-9879-bdd824f5ab46"/>
    <xsd:import namespace="218f9e0c-d3af-4e1a-9e30-1392d077aa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ae0b9-d14d-4ab0-9879-bdd824f5ab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14fb63b-ce28-4045-9cfc-3cde4f5410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8f9e0c-d3af-4e1a-9e30-1392d077aa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51f0e6-884b-48d0-935f-549b94e686fd}" ma:internalName="TaxCatchAll" ma:showField="CatchAllData" ma:web="218f9e0c-d3af-4e1a-9e30-1392d077aae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4ae0b9-d14d-4ab0-9879-bdd824f5ab46">
      <Terms xmlns="http://schemas.microsoft.com/office/infopath/2007/PartnerControls"/>
    </lcf76f155ced4ddcb4097134ff3c332f>
    <TaxCatchAll xmlns="218f9e0c-d3af-4e1a-9e30-1392d077aae6" xsi:nil="true"/>
  </documentManagement>
</p:properties>
</file>

<file path=customXml/itemProps1.xml><?xml version="1.0" encoding="utf-8"?>
<ds:datastoreItem xmlns:ds="http://schemas.openxmlformats.org/officeDocument/2006/customXml" ds:itemID="{EFB86F25-F93B-44FD-8560-E2E8600E2D75}"/>
</file>

<file path=customXml/itemProps2.xml><?xml version="1.0" encoding="utf-8"?>
<ds:datastoreItem xmlns:ds="http://schemas.openxmlformats.org/officeDocument/2006/customXml" ds:itemID="{77DA5B8A-D160-4ED2-AD9F-2D6D91C2E011}"/>
</file>

<file path=customXml/itemProps3.xml><?xml version="1.0" encoding="utf-8"?>
<ds:datastoreItem xmlns:ds="http://schemas.openxmlformats.org/officeDocument/2006/customXml" ds:itemID="{D35E6352-2488-4000-913C-2C6EFD8FB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90</vt:i4>
      </vt:variant>
    </vt:vector>
  </HeadingPairs>
  <TitlesOfParts>
    <vt:vector size="97" baseType="lpstr">
      <vt:lpstr>INICIO</vt:lpstr>
      <vt:lpstr>COMPROMISOS AUDITORIA</vt:lpstr>
      <vt:lpstr>COMPROMISOS IMPLEMENTADOS</vt:lpstr>
      <vt:lpstr>COMPROMISOS CGR</vt:lpstr>
      <vt:lpstr>COMPROMISOS PROVEEDORES DE ASEG</vt:lpstr>
      <vt:lpstr>Instituciones</vt:lpstr>
      <vt:lpstr>DATOS</vt:lpstr>
      <vt:lpstr>AGRICULTURA</vt:lpstr>
      <vt:lpstr>BIENES_NACIONALES</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empresas_estado</vt:lpstr>
      <vt:lpstr>ENERGÍA</vt:lpstr>
      <vt:lpstr>HACIENDA</vt:lpstr>
      <vt:lpstr>IMPLEMENTACION</vt:lpstr>
      <vt:lpstr>INTERIOR_Y_SEGURIDAD_PÚBLICA</vt:lpstr>
      <vt:lpstr>JUSTICIA</vt:lpstr>
      <vt:lpstr>MEDIO_AMBIENTE</vt:lpstr>
      <vt:lpstr>MINERÍA</vt:lpstr>
      <vt:lpstr>Ministerio</vt:lpstr>
      <vt:lpstr>MUJER_Y_LA_EQUIDAD_DE_GÉNERO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SERVICIO_NACIONAL_DE_TURISMO</vt:lpstr>
      <vt:lpstr>SI_NO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Medel</dc:creator>
  <cp:lastModifiedBy>Silvia Raquel Perez Caceres</cp:lastModifiedBy>
  <dcterms:created xsi:type="dcterms:W3CDTF">2015-05-31T12:48:13Z</dcterms:created>
  <dcterms:modified xsi:type="dcterms:W3CDTF">2021-12-29T15:33:20Z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0x010100C551370F0D74194A80269AF8A396EB0A</vt:lpwstr>
  </property>
</Properties>
</file>